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annwen.o.hughes\Downloads\"/>
    </mc:Choice>
  </mc:AlternateContent>
  <xr:revisionPtr revIDLastSave="0" documentId="8_{DC98D9D8-08B9-4B4D-84AB-8FC3820F9672}" xr6:coauthVersionLast="47" xr6:coauthVersionMax="47" xr10:uidLastSave="{00000000-0000-0000-0000-000000000000}"/>
  <bookViews>
    <workbookView xWindow="-120" yWindow="-120" windowWidth="29040" windowHeight="15720" xr2:uid="{94F84EC7-83EB-4CC8-8734-72D848A359D6}"/>
  </bookViews>
  <sheets>
    <sheet name="Sheet1" sheetId="1" r:id="rId1"/>
    <sheet name="Sheet2" sheetId="2" state="hidden" r:id="rId2"/>
  </sheets>
  <definedNames>
    <definedName name="Expenditure">Sheet2!#REF!</definedName>
    <definedName name="project">Sheet2!#REF!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1" l="1"/>
  <c r="E56" i="1"/>
  <c r="E55" i="1"/>
  <c r="E54" i="1"/>
  <c r="D113" i="2" l="1" a="1"/>
  <c r="D113" i="2" s="1"/>
  <c r="C113" i="2" a="1"/>
  <c r="C113" i="2" s="1"/>
  <c r="D105" i="2" a="1"/>
  <c r="D105" i="2" s="1"/>
  <c r="C105" i="2" a="1"/>
  <c r="C105" i="2" s="1"/>
  <c r="D97" i="2" a="1"/>
  <c r="D97" i="2" s="1"/>
  <c r="C97" i="2" a="1"/>
  <c r="C97" i="2" s="1"/>
  <c r="C89" i="2" a="1"/>
  <c r="C89" i="2" s="1"/>
  <c r="D89" i="2" a="1"/>
  <c r="D89" i="2" s="1"/>
  <c r="D81" i="2" a="1"/>
  <c r="D81" i="2" s="1"/>
  <c r="C81" i="2" a="1"/>
  <c r="C81" i="2" s="1"/>
  <c r="D73" i="2" a="1"/>
  <c r="D73" i="2" s="1"/>
  <c r="C73" i="2" a="1"/>
  <c r="C73" i="2" s="1"/>
  <c r="D65" i="2" a="1"/>
  <c r="D65" i="2" s="1"/>
  <c r="C65" i="2" a="1"/>
  <c r="C65" i="2" s="1"/>
  <c r="D57" i="2" a="1"/>
  <c r="D57" i="2" s="1"/>
  <c r="C57" i="2" a="1"/>
  <c r="C57" i="2" s="1"/>
  <c r="D49" i="2" a="1"/>
  <c r="D49" i="2" s="1"/>
  <c r="C49" i="2" a="1"/>
  <c r="C49" i="2" s="1"/>
  <c r="D41" i="2" a="1"/>
  <c r="D41" i="2" s="1"/>
  <c r="C41" i="2" a="1"/>
  <c r="C41" i="2" s="1"/>
  <c r="D33" i="2" a="1"/>
  <c r="D33" i="2" s="1"/>
  <c r="C33" i="2" a="1"/>
  <c r="C33" i="2" s="1"/>
  <c r="D25" i="2" a="1"/>
  <c r="D25" i="2" s="1"/>
  <c r="C25" i="2" a="1"/>
  <c r="C25" i="2" s="1"/>
  <c r="D17" i="2" a="1"/>
  <c r="D17" i="2" s="1"/>
  <c r="C17" i="2" a="1"/>
  <c r="C17" i="2" s="1"/>
  <c r="D9" i="2" a="1"/>
  <c r="D9" i="2" s="1"/>
  <c r="C9" i="2" a="1"/>
  <c r="C9" i="2" s="1"/>
  <c r="D1" i="2" a="1"/>
  <c r="D1" i="2" s="1"/>
  <c r="C1" i="2" a="1"/>
  <c r="C1" i="2" s="1"/>
  <c r="E51" i="1" l="1"/>
  <c r="E57" i="1" l="1"/>
  <c r="F43"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<sst xmlns="http://schemas.openxmlformats.org/spreadsheetml/2006/main" count="95" uniqueCount="72">
  <si>
    <t>Overheads</t>
  </si>
  <si>
    <t>External Assistance</t>
  </si>
  <si>
    <t>Consumables</t>
  </si>
  <si>
    <t xml:space="preserve">Travel &amp; Subsistence </t>
  </si>
  <si>
    <t>Project Staff costs (directly involved in the project delivery)</t>
  </si>
  <si>
    <t>Durable Goods (Capital)</t>
  </si>
  <si>
    <t>Mileage (maximum 45p per mile for a car)</t>
  </si>
  <si>
    <t>Vehicle Lease</t>
  </si>
  <si>
    <t>Subsistence</t>
  </si>
  <si>
    <t>Estates</t>
  </si>
  <si>
    <t>ICT</t>
  </si>
  <si>
    <t>Plant Machinery &amp; Other capital Equipment (&gt;£5k)</t>
  </si>
  <si>
    <t>Room hire</t>
  </si>
  <si>
    <t>PPE</t>
  </si>
  <si>
    <t>Licences</t>
  </si>
  <si>
    <t>Events</t>
  </si>
  <si>
    <t>Advertising &amp; Promotion of project events</t>
  </si>
  <si>
    <t>Translations &amp; Proof Reading</t>
  </si>
  <si>
    <t>Training Courses</t>
  </si>
  <si>
    <t>Contractors</t>
  </si>
  <si>
    <t xml:space="preserve">Legal and professional </t>
  </si>
  <si>
    <t>surveys</t>
  </si>
  <si>
    <t>15% of project staff costs (flat rate)</t>
  </si>
  <si>
    <t>Equipment</t>
  </si>
  <si>
    <t>Value (£)</t>
  </si>
  <si>
    <r>
      <t xml:space="preserve">Subcategory </t>
    </r>
    <r>
      <rPr>
        <i/>
        <sz val="12"/>
        <color theme="1"/>
        <rFont val="Arial"/>
        <family val="2"/>
      </rPr>
      <t>(please select from the dropdown menu)</t>
    </r>
  </si>
  <si>
    <t>Full cost recovery (please note you will need to provide a full breakdown)</t>
  </si>
  <si>
    <t>Materials</t>
  </si>
  <si>
    <t>Total</t>
  </si>
  <si>
    <t>Name of funder</t>
  </si>
  <si>
    <t>Secured (Y/N)</t>
  </si>
  <si>
    <t>Architect, Engineer &amp; Consultation Fees</t>
  </si>
  <si>
    <t>Other (please provide details)</t>
  </si>
  <si>
    <t>Hours</t>
  </si>
  <si>
    <t>Rate</t>
  </si>
  <si>
    <t xml:space="preserve">Unskilled </t>
  </si>
  <si>
    <t>Professionally qualified</t>
  </si>
  <si>
    <t xml:space="preserve">Skilled/technical </t>
  </si>
  <si>
    <t>Role in project</t>
  </si>
  <si>
    <t>Volunteers</t>
  </si>
  <si>
    <t>The time that your volunteers contribute to your project can be used as match funding.  If you wish to do this we will need to know the number of volunteers, their role in the project, the total number of hours they will work on the project.  Time recording evidence will be required, so your volunteers will need to complete timesheets.  ALL timesheets must be signed and dated by the volunteer and the volunteer co-ordinator.</t>
  </si>
  <si>
    <t>Expenditure</t>
  </si>
  <si>
    <t>Sub</t>
  </si>
  <si>
    <t>Gross salary costs</t>
  </si>
  <si>
    <t>Consultancy</t>
  </si>
  <si>
    <t>Compensation</t>
  </si>
  <si>
    <t>Description</t>
  </si>
  <si>
    <t>Please provide description</t>
  </si>
  <si>
    <t>Consumables other</t>
  </si>
  <si>
    <t>Grant Application - Project Plan and Breakdown of Costs</t>
  </si>
  <si>
    <t>Applicant/ Project Details</t>
  </si>
  <si>
    <t>Applicant Name:</t>
  </si>
  <si>
    <t>Project Title:</t>
  </si>
  <si>
    <t>Reference number:</t>
  </si>
  <si>
    <t>Please provide your plan for delivering your project</t>
  </si>
  <si>
    <t>Claim period</t>
  </si>
  <si>
    <t>Claim Date</t>
  </si>
  <si>
    <t>Activities/tasks to be undertaken during the claim period</t>
  </si>
  <si>
    <t>Evidence you'll submit with the claim to demonstrate delivery of the outputs</t>
  </si>
  <si>
    <t>Value of claim (£)</t>
  </si>
  <si>
    <t>e.g. April 2024 - June 2024</t>
  </si>
  <si>
    <t>e.g. 15th July 2024</t>
  </si>
  <si>
    <t>What outcomes (benefits) will your project deliver?</t>
  </si>
  <si>
    <t>What methods will you use to measure progress against these outcomes?</t>
  </si>
  <si>
    <t>Please provide a Breakdown of your Project Costs</t>
  </si>
  <si>
    <r>
      <t xml:space="preserve">Expenditure - To include details of your </t>
    </r>
    <r>
      <rPr>
        <b/>
        <u/>
        <sz val="12"/>
        <color theme="1"/>
        <rFont val="Arial"/>
        <family val="2"/>
      </rPr>
      <t xml:space="preserve">FULL </t>
    </r>
    <r>
      <rPr>
        <b/>
        <sz val="12"/>
        <color theme="1"/>
        <rFont val="Arial"/>
        <family val="2"/>
      </rPr>
      <t>project costs</t>
    </r>
  </si>
  <si>
    <r>
      <t>Category of expenditure</t>
    </r>
    <r>
      <rPr>
        <i/>
        <sz val="12"/>
        <color theme="1"/>
        <rFont val="Arial"/>
        <family val="2"/>
      </rPr>
      <t xml:space="preserve"> (please select from the dropdown menu)</t>
    </r>
  </si>
  <si>
    <r>
      <t xml:space="preserve">In kind - Volunteer time. </t>
    </r>
    <r>
      <rPr>
        <sz val="12"/>
        <color theme="1"/>
        <rFont val="Arial"/>
        <family val="2"/>
      </rPr>
      <t>The time that your volunteers contribute to your project can be used as match funding. We do not pay for volunteer time. It can only be used as match funding and should not exceed 40% of the total project costs.</t>
    </r>
  </si>
  <si>
    <r>
      <rPr>
        <b/>
        <sz val="12"/>
        <color theme="1"/>
        <rFont val="Arial"/>
        <family val="2"/>
      </rPr>
      <t>Cash Funding</t>
    </r>
    <r>
      <rPr>
        <sz val="12"/>
        <color theme="1"/>
        <rFont val="Arial"/>
        <family val="2"/>
      </rPr>
      <t xml:space="preserve"> - Please confirm the funding you are requesting from NRW, the funding you, as an organisation are contributing (if any) and the funding you are requesting from other sources (if any). Together they should add up to the total cost of the project (as outlined above).</t>
    </r>
  </si>
  <si>
    <t>Date Completed/Updated:</t>
  </si>
  <si>
    <t>Outputs that will be delivered from the claim period</t>
  </si>
  <si>
    <t xml:space="preserve">Project Funding: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</si>
</sst>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14" x14ac:knownFonts="1">
    <font>
      <sz val="11"/>
      <color theme="1"/>
      <name val="Calibri"/>
      <family val="2"/>
      <scheme val="minor"/>
    </font>
    <font>
      <b/>
      <sz val="11"/>
      <color theme="1"/>
      <name val="Calibri"/>
      <family val="2"/>
      <scheme val="minor"/>
    </font>
    <font>
      <sz val="12"/>
      <name val="Arial"/>
      <family val="2"/>
    </font>
    <font>
      <sz val="12"/>
      <color theme="1"/>
      <name val="Arial"/>
      <family val="2"/>
    </font>
    <font>
      <b/>
      <sz val="12"/>
      <color theme="1"/>
      <name val="Arial"/>
      <family val="2"/>
    </font>
    <font>
      <i/>
      <sz val="12"/>
      <color theme="1"/>
      <name val="Arial"/>
      <family val="2"/>
    </font>
    <font>
      <sz val="8"/>
      <name val="Calibri"/>
      <family val="2"/>
      <scheme val="minor"/>
    </font>
    <font>
      <sz val="10"/>
      <color theme="1"/>
      <name val="Arial"/>
      <family val="2"/>
    </font>
    <font>
      <sz val="9"/>
      <color theme="1"/>
      <name val="Arial"/>
      <family val="2"/>
    </font>
    <font>
      <b/>
      <sz val="12"/>
      <name val="Arial"/>
      <family val="2"/>
    </font>
    <font>
      <b/>
      <sz val="12"/>
      <color rgb="FF000000"/>
      <name val="Arial"/>
      <family val="2"/>
    </font>
    <font>
      <b/>
      <u/>
      <sz val="12"/>
      <color theme="1"/>
      <name val="Arial"/>
      <family val="2"/>
    </font>
    <font>
      <sz val="11"/>
      <color theme="1"/>
      <name val="Arial"/>
      <family val="2"/>
    </font>
    <font>
      <b/>
      <sz val="16"/>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9" tint="0.39997558519241921"/>
        <bgColor indexed="64"/>
      </patternFill>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bottom style="thin">
        <color auto="1"/>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2" fillId="0" borderId="0"/>
  </cellStyleXfs>
  <cellXfs count="140">
    <xf numFmtId="0" fontId="0" fillId="0" borderId="0" xfId="0"/>
    <xf numFmtId="0" fontId="3" fillId="0" borderId="0" xfId="0" applyFont="1"/>
    <xf numFmtId="0" fontId="3" fillId="0" borderId="1" xfId="0" applyFont="1" applyBorder="1"/>
    <xf numFmtId="0" fontId="4" fillId="3" borderId="1" xfId="0" applyFont="1" applyFill="1" applyBorder="1"/>
    <xf numFmtId="0" fontId="4" fillId="0" borderId="0" xfId="0" applyFont="1"/>
    <xf numFmtId="0" fontId="7" fillId="0" borderId="0" xfId="0" applyFont="1"/>
    <xf numFmtId="0" fontId="8" fillId="0" borderId="0" xfId="0" applyFont="1" applyAlignment="1">
      <alignment horizontal="left" vertical="center" wrapText="1" indent="1"/>
    </xf>
    <xf numFmtId="0" fontId="2" fillId="0" borderId="0" xfId="0" applyFont="1" applyAlignment="1">
      <alignment wrapText="1"/>
    </xf>
    <xf numFmtId="0" fontId="1" fillId="0" borderId="0" xfId="0" applyFont="1" applyAlignment="1">
      <alignment horizontal="center"/>
    </xf>
    <xf numFmtId="0" fontId="3" fillId="0" borderId="7" xfId="0" applyFont="1" applyBorder="1"/>
    <xf numFmtId="0" fontId="3" fillId="0" borderId="0" xfId="0" applyFont="1" applyAlignment="1">
      <alignment vertical="center"/>
    </xf>
    <xf numFmtId="0" fontId="0" fillId="0" borderId="0" xfId="0" applyAlignment="1">
      <alignment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0" fontId="4" fillId="2" borderId="25" xfId="0" applyFont="1" applyFill="1" applyBorder="1" applyAlignment="1">
      <alignment horizontal="center" vertical="center"/>
    </xf>
    <xf numFmtId="0" fontId="10" fillId="2" borderId="26" xfId="0" applyFont="1" applyFill="1" applyBorder="1" applyAlignment="1">
      <alignment horizontal="center" vertical="center" wrapText="1"/>
    </xf>
    <xf numFmtId="0" fontId="4" fillId="0" borderId="27" xfId="0" applyFont="1" applyBorder="1"/>
    <xf numFmtId="0" fontId="4" fillId="0" borderId="19" xfId="0" applyFont="1" applyBorder="1"/>
    <xf numFmtId="0" fontId="4" fillId="0" borderId="28" xfId="0" applyFont="1" applyBorder="1"/>
    <xf numFmtId="0" fontId="4" fillId="4" borderId="10" xfId="0" applyFont="1" applyFill="1" applyBorder="1"/>
    <xf numFmtId="0" fontId="4" fillId="8" borderId="21" xfId="0" applyFont="1" applyFill="1" applyBorder="1" applyAlignment="1">
      <alignment vertical="center"/>
    </xf>
    <xf numFmtId="0" fontId="3" fillId="8" borderId="21" xfId="0" applyFont="1" applyFill="1" applyBorder="1" applyAlignment="1">
      <alignment vertical="center"/>
    </xf>
    <xf numFmtId="0" fontId="3" fillId="8" borderId="21" xfId="0" applyFont="1" applyFill="1" applyBorder="1"/>
    <xf numFmtId="0" fontId="4" fillId="8" borderId="21" xfId="0" applyFont="1" applyFill="1" applyBorder="1"/>
    <xf numFmtId="0" fontId="3" fillId="8" borderId="29" xfId="0" applyFont="1" applyFill="1" applyBorder="1"/>
    <xf numFmtId="0" fontId="3" fillId="8" borderId="0" xfId="0" applyFont="1" applyFill="1"/>
    <xf numFmtId="0" fontId="3" fillId="8" borderId="22" xfId="0" applyFont="1" applyFill="1" applyBorder="1"/>
    <xf numFmtId="0" fontId="3" fillId="8" borderId="30" xfId="0" applyFont="1" applyFill="1" applyBorder="1"/>
    <xf numFmtId="0" fontId="3" fillId="8" borderId="23" xfId="0" applyFont="1" applyFill="1" applyBorder="1"/>
    <xf numFmtId="0" fontId="4" fillId="8" borderId="22" xfId="0" applyFont="1" applyFill="1" applyBorder="1"/>
    <xf numFmtId="0" fontId="7" fillId="8" borderId="22" xfId="0" applyFont="1" applyFill="1" applyBorder="1" applyAlignment="1">
      <alignment vertical="top" wrapText="1"/>
    </xf>
    <xf numFmtId="0" fontId="3" fillId="8" borderId="28" xfId="0" applyFont="1" applyFill="1" applyBorder="1" applyAlignment="1">
      <alignment vertical="center"/>
    </xf>
    <xf numFmtId="0" fontId="3" fillId="8" borderId="22" xfId="0" applyFont="1" applyFill="1" applyBorder="1" applyAlignment="1">
      <alignment vertical="center"/>
    </xf>
    <xf numFmtId="0" fontId="1" fillId="2" borderId="6" xfId="0" applyFont="1"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10" fillId="2" borderId="25" xfId="0" applyFont="1" applyFill="1" applyBorder="1" applyAlignment="1">
      <alignment horizontal="center" vertical="center" wrapText="1"/>
    </xf>
    <xf numFmtId="0" fontId="4" fillId="3" borderId="6" xfId="0" applyFont="1" applyFill="1" applyBorder="1"/>
    <xf numFmtId="0" fontId="0" fillId="2" borderId="37" xfId="0" applyFill="1" applyBorder="1" applyAlignment="1">
      <alignment horizontal="center" vertical="center"/>
    </xf>
    <xf numFmtId="0" fontId="4" fillId="0" borderId="1" xfId="0" applyFont="1" applyBorder="1" applyAlignment="1">
      <alignment horizontal="left" vertical="top" wrapText="1"/>
    </xf>
    <xf numFmtId="0" fontId="3" fillId="0" borderId="1" xfId="0" applyFont="1" applyBorder="1" applyAlignment="1">
      <alignment horizontal="left" vertical="top"/>
    </xf>
    <xf numFmtId="6" fontId="3" fillId="0" borderId="1" xfId="0" applyNumberFormat="1" applyFont="1" applyBorder="1" applyAlignment="1">
      <alignment horizontal="left" vertical="top"/>
    </xf>
    <xf numFmtId="0" fontId="3" fillId="0" borderId="6" xfId="0" applyFont="1" applyBorder="1" applyAlignment="1">
      <alignment horizontal="left" vertical="top"/>
    </xf>
    <xf numFmtId="0" fontId="0" fillId="0" borderId="0" xfId="0" applyAlignment="1">
      <alignment horizontal="left" vertical="center"/>
    </xf>
    <xf numFmtId="44" fontId="3" fillId="0" borderId="7" xfId="0" applyNumberFormat="1" applyFont="1" applyBorder="1" applyAlignment="1">
      <alignment horizontal="left" vertical="top"/>
    </xf>
    <xf numFmtId="44" fontId="4" fillId="4" borderId="7" xfId="0" applyNumberFormat="1" applyFont="1" applyFill="1" applyBorder="1" applyAlignment="1">
      <alignment horizontal="left" vertical="center"/>
    </xf>
    <xf numFmtId="0" fontId="3" fillId="9" borderId="21" xfId="0" applyFont="1" applyFill="1" applyBorder="1"/>
    <xf numFmtId="0" fontId="3" fillId="9" borderId="0" xfId="0" applyFont="1" applyFill="1"/>
    <xf numFmtId="0" fontId="3" fillId="9" borderId="22" xfId="0" applyFont="1" applyFill="1" applyBorder="1"/>
    <xf numFmtId="0" fontId="12" fillId="0" borderId="21" xfId="0" applyFont="1" applyBorder="1" applyAlignment="1">
      <alignment horizontal="left" vertical="top" wrapText="1"/>
    </xf>
    <xf numFmtId="0" fontId="12" fillId="0" borderId="0" xfId="0" applyFont="1" applyAlignment="1">
      <alignment horizontal="left" vertical="top" wrapText="1"/>
    </xf>
    <xf numFmtId="0" fontId="12" fillId="0" borderId="22" xfId="0" applyFont="1" applyBorder="1" applyAlignment="1">
      <alignment horizontal="left" vertical="top" wrapText="1"/>
    </xf>
    <xf numFmtId="0" fontId="12" fillId="0" borderId="29" xfId="0" applyFont="1" applyBorder="1" applyAlignment="1">
      <alignment horizontal="left" vertical="top" wrapText="1"/>
    </xf>
    <xf numFmtId="0" fontId="12" fillId="0" borderId="30" xfId="0" applyFont="1" applyBorder="1" applyAlignment="1">
      <alignment horizontal="left" vertical="top" wrapText="1"/>
    </xf>
    <xf numFmtId="0" fontId="12" fillId="0" borderId="23" xfId="0" applyFont="1" applyBorder="1" applyAlignment="1">
      <alignment horizontal="left" vertical="top" wrapText="1"/>
    </xf>
    <xf numFmtId="0" fontId="3" fillId="0" borderId="6" xfId="0" applyFont="1" applyBorder="1" applyAlignment="1">
      <alignment horizontal="left" vertical="top"/>
    </xf>
    <xf numFmtId="0" fontId="3" fillId="0" borderId="1" xfId="0" applyFont="1" applyBorder="1" applyAlignment="1">
      <alignment horizontal="left" vertical="top"/>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3" borderId="1" xfId="0" applyFont="1" applyFill="1" applyBorder="1" applyAlignment="1">
      <alignment horizontal="left"/>
    </xf>
    <xf numFmtId="0" fontId="4" fillId="3" borderId="7" xfId="0" applyFont="1" applyFill="1" applyBorder="1" applyAlignment="1">
      <alignment horizontal="left"/>
    </xf>
    <xf numFmtId="0" fontId="3" fillId="3" borderId="1" xfId="0" applyFont="1" applyFill="1" applyBorder="1" applyAlignment="1">
      <alignment horizontal="left" vertical="top"/>
    </xf>
    <xf numFmtId="0" fontId="3" fillId="3" borderId="7" xfId="0" applyFont="1" applyFill="1" applyBorder="1" applyAlignment="1">
      <alignment horizontal="left" vertical="top"/>
    </xf>
    <xf numFmtId="0" fontId="3" fillId="0" borderId="7" xfId="0" applyFont="1" applyBorder="1" applyAlignment="1">
      <alignment horizontal="left" vertical="top"/>
    </xf>
    <xf numFmtId="0" fontId="3" fillId="4" borderId="9" xfId="0" applyFont="1" applyFill="1" applyBorder="1" applyAlignment="1">
      <alignment horizontal="right"/>
    </xf>
    <xf numFmtId="0" fontId="3" fillId="4" borderId="10" xfId="0" applyFont="1" applyFill="1" applyBorder="1" applyAlignment="1">
      <alignment horizontal="right"/>
    </xf>
    <xf numFmtId="0" fontId="4" fillId="4" borderId="8" xfId="0" applyFont="1" applyFill="1" applyBorder="1"/>
    <xf numFmtId="0" fontId="4" fillId="4" borderId="9" xfId="0" applyFont="1" applyFill="1" applyBorder="1"/>
    <xf numFmtId="0" fontId="4" fillId="7" borderId="34" xfId="0" applyFont="1" applyFill="1" applyBorder="1" applyAlignment="1">
      <alignment horizontal="left" vertical="center" wrapText="1"/>
    </xf>
    <xf numFmtId="0" fontId="4" fillId="7" borderId="35" xfId="0" applyFont="1" applyFill="1" applyBorder="1" applyAlignment="1">
      <alignment horizontal="left" vertical="center" wrapText="1"/>
    </xf>
    <xf numFmtId="0" fontId="4" fillId="7" borderId="36" xfId="0" applyFont="1" applyFill="1" applyBorder="1" applyAlignment="1">
      <alignment horizontal="left" vertical="center" wrapText="1"/>
    </xf>
    <xf numFmtId="0" fontId="4" fillId="4" borderId="1" xfId="0" applyFont="1" applyFill="1" applyBorder="1" applyAlignment="1">
      <alignment horizontal="right"/>
    </xf>
    <xf numFmtId="0" fontId="4" fillId="4" borderId="7" xfId="0" applyFont="1" applyFill="1" applyBorder="1" applyAlignment="1">
      <alignment horizontal="right"/>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7" borderId="34" xfId="0" applyFont="1" applyFill="1" applyBorder="1" applyAlignment="1">
      <alignment horizontal="left" vertical="center"/>
    </xf>
    <xf numFmtId="0" fontId="4" fillId="7" borderId="35" xfId="0" applyFont="1" applyFill="1" applyBorder="1" applyAlignment="1">
      <alignment horizontal="left" vertical="center"/>
    </xf>
    <xf numFmtId="0" fontId="4" fillId="7" borderId="36" xfId="0" applyFont="1" applyFill="1" applyBorder="1" applyAlignment="1">
      <alignment horizontal="left" vertical="center"/>
    </xf>
    <xf numFmtId="0" fontId="3" fillId="0" borderId="6" xfId="0" applyFont="1" applyBorder="1"/>
    <xf numFmtId="0" fontId="3" fillId="0" borderId="1" xfId="0" applyFont="1" applyBorder="1"/>
    <xf numFmtId="0" fontId="4" fillId="4" borderId="6" xfId="0" applyFont="1" applyFill="1" applyBorder="1" applyAlignment="1">
      <alignment horizontal="left"/>
    </xf>
    <xf numFmtId="0" fontId="4" fillId="4" borderId="1" xfId="0" applyFont="1" applyFill="1" applyBorder="1" applyAlignment="1">
      <alignment horizontal="left"/>
    </xf>
    <xf numFmtId="0" fontId="4" fillId="4" borderId="14" xfId="0" applyFont="1" applyFill="1" applyBorder="1" applyAlignment="1">
      <alignment horizontal="left"/>
    </xf>
    <xf numFmtId="0" fontId="4" fillId="4" borderId="15" xfId="0" applyFont="1" applyFill="1" applyBorder="1" applyAlignment="1">
      <alignment horizontal="left"/>
    </xf>
    <xf numFmtId="0" fontId="4" fillId="4" borderId="16" xfId="0" applyFont="1" applyFill="1" applyBorder="1" applyAlignment="1">
      <alignment horizontal="left"/>
    </xf>
    <xf numFmtId="0" fontId="2" fillId="0" borderId="6" xfId="1" applyBorder="1" applyAlignment="1">
      <alignment vertical="center" wrapText="1"/>
    </xf>
    <xf numFmtId="0" fontId="2" fillId="0" borderId="1" xfId="1" applyBorder="1" applyAlignment="1">
      <alignment vertical="center" wrapText="1"/>
    </xf>
    <xf numFmtId="0" fontId="4" fillId="3" borderId="6" xfId="0" applyFont="1" applyFill="1" applyBorder="1"/>
    <xf numFmtId="0" fontId="4" fillId="3" borderId="1" xfId="0" applyFont="1" applyFill="1" applyBorder="1"/>
    <xf numFmtId="0" fontId="9" fillId="5" borderId="31" xfId="0" applyFont="1" applyFill="1" applyBorder="1" applyAlignment="1">
      <alignment horizontal="left" vertical="center"/>
    </xf>
    <xf numFmtId="0" fontId="9" fillId="5" borderId="19" xfId="0" applyFont="1" applyFill="1" applyBorder="1" applyAlignment="1">
      <alignment horizontal="left" vertical="center"/>
    </xf>
    <xf numFmtId="0" fontId="9" fillId="5" borderId="33" xfId="0" applyFont="1" applyFill="1" applyBorder="1" applyAlignment="1">
      <alignment horizontal="left" vertical="center"/>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3" fillId="0" borderId="9" xfId="0" applyFont="1" applyBorder="1" applyAlignment="1">
      <alignment horizontal="left" vertical="top"/>
    </xf>
    <xf numFmtId="0" fontId="3" fillId="0" borderId="10" xfId="0" applyFont="1" applyBorder="1" applyAlignment="1">
      <alignment horizontal="left" vertical="top"/>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17" xfId="0" applyFont="1" applyBorder="1" applyAlignment="1">
      <alignment horizontal="left" vertical="center"/>
    </xf>
    <xf numFmtId="0" fontId="3" fillId="0" borderId="15" xfId="0" applyFont="1" applyBorder="1" applyAlignment="1">
      <alignment horizontal="left" vertical="center"/>
    </xf>
    <xf numFmtId="0" fontId="3" fillId="0" borderId="18" xfId="0" applyFont="1" applyBorder="1" applyAlignment="1">
      <alignment horizontal="left" vertical="center"/>
    </xf>
    <xf numFmtId="0" fontId="9" fillId="2" borderId="24" xfId="0" applyFont="1" applyFill="1" applyBorder="1" applyAlignment="1">
      <alignment horizontal="left" vertical="center"/>
    </xf>
    <xf numFmtId="0" fontId="9" fillId="2" borderId="25" xfId="0" applyFont="1" applyFill="1" applyBorder="1" applyAlignment="1">
      <alignment horizontal="left" vertical="center"/>
    </xf>
    <xf numFmtId="0" fontId="9" fillId="2" borderId="6" xfId="0" applyFont="1" applyFill="1" applyBorder="1" applyAlignment="1">
      <alignment horizontal="left" vertical="center"/>
    </xf>
    <xf numFmtId="0" fontId="9" fillId="2" borderId="1" xfId="0" applyFont="1" applyFill="1" applyBorder="1" applyAlignment="1">
      <alignment horizontal="left" vertical="center"/>
    </xf>
    <xf numFmtId="0" fontId="4" fillId="2" borderId="1" xfId="0" applyFont="1" applyFill="1" applyBorder="1" applyAlignment="1">
      <alignment horizontal="left" vertical="center" indent="1"/>
    </xf>
    <xf numFmtId="0" fontId="4" fillId="2" borderId="7" xfId="0" applyFont="1" applyFill="1" applyBorder="1" applyAlignment="1">
      <alignment horizontal="left" vertical="center" inden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9" fillId="5" borderId="34" xfId="0" applyFont="1" applyFill="1" applyBorder="1" applyAlignment="1">
      <alignment horizontal="left" vertical="center"/>
    </xf>
    <xf numFmtId="0" fontId="9" fillId="5" borderId="35" xfId="0" applyFont="1" applyFill="1" applyBorder="1" applyAlignment="1">
      <alignment horizontal="left" vertical="center"/>
    </xf>
    <xf numFmtId="0" fontId="9" fillId="5" borderId="36" xfId="0" applyFont="1" applyFill="1" applyBorder="1" applyAlignment="1">
      <alignment horizontal="left" vertical="center"/>
    </xf>
    <xf numFmtId="0" fontId="4" fillId="2" borderId="11"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4" fillId="2" borderId="3" xfId="0" applyFont="1" applyFill="1" applyBorder="1" applyAlignment="1">
      <alignment horizontal="left" vertical="center" wrapText="1" indent="1"/>
    </xf>
    <xf numFmtId="0" fontId="13" fillId="4" borderId="27"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22" xfId="0" applyFont="1" applyFill="1" applyBorder="1" applyAlignment="1">
      <alignment horizontal="left" vertical="center" wrapText="1"/>
    </xf>
    <xf numFmtId="0" fontId="13" fillId="4" borderId="29" xfId="0" applyFont="1" applyFill="1" applyBorder="1" applyAlignment="1">
      <alignment horizontal="left" vertical="center" wrapText="1"/>
    </xf>
    <xf numFmtId="0" fontId="13" fillId="4" borderId="30"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9" fillId="6" borderId="31" xfId="0" applyFont="1" applyFill="1" applyBorder="1" applyAlignment="1">
      <alignment horizontal="left" vertical="center"/>
    </xf>
    <xf numFmtId="0" fontId="9" fillId="6" borderId="32" xfId="0" applyFont="1" applyFill="1" applyBorder="1" applyAlignment="1">
      <alignment horizontal="left" vertical="center"/>
    </xf>
    <xf numFmtId="0" fontId="9" fillId="6" borderId="33" xfId="0" applyFont="1" applyFill="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20"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cellXfs>
  <cellStyles count="2">
    <cellStyle name="Normal" xfId="0" builtinId="0"/>
    <cellStyle name="Normal 2" xfId="1" xr:uid="{517C6D22-4556-4F54-B1CA-1D1E356419DF}"/>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styles" Target="styles.xml"/><Relationship Id="rId9" Type="http://schemas.microsoft.com/office/2017/06/relationships/rdRichValueTypes" Target="richData/rdRichValueTypes.xml"/><Relationship Id="rId14" Type="http://schemas.openxmlformats.org/officeDocument/2006/relationships/customXml" Target="../customXml/item4.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B669D-5F5B-4E99-BCEC-744702A345D6}">
  <dimension ref="A1:O58"/>
  <sheetViews>
    <sheetView tabSelected="1" zoomScale="80" zoomScaleNormal="80" workbookViewId="0">
      <selection activeCell="A5" sqref="A5:C5"/>
    </sheetView>
  </sheetViews>
  <sheetFormatPr defaultColWidth="8.85546875" defaultRowHeight="15" x14ac:dyDescent="0.2"/>
  <cols>
    <col min="1" max="1" width="3.7109375" style="1" customWidth="1"/>
    <col min="2" max="2" width="34" style="1" customWidth="1"/>
    <col min="3" max="3" width="29.5703125" style="1" customWidth="1"/>
    <col min="4" max="4" width="73.85546875" style="1" customWidth="1"/>
    <col min="5" max="5" width="45.140625" style="1" customWidth="1"/>
    <col min="6" max="6" width="35" style="1" customWidth="1"/>
    <col min="7" max="7" width="22.28515625" style="1" customWidth="1"/>
    <col min="8" max="8" width="11.42578125" style="1" customWidth="1"/>
    <col min="9" max="16384" width="8.85546875" style="1"/>
  </cols>
  <sheetData>
    <row r="1" spans="1:7" customFormat="1" ht="15" customHeight="1" x14ac:dyDescent="0.25">
      <c r="A1" s="122" t="s">
        <v>49</v>
      </c>
      <c r="B1" s="123"/>
      <c r="C1" s="123"/>
      <c r="D1" s="123"/>
      <c r="E1" s="123"/>
      <c r="F1" s="123"/>
      <c r="G1" s="124"/>
    </row>
    <row r="2" spans="1:7" customFormat="1" ht="15" customHeight="1" x14ac:dyDescent="0.25">
      <c r="A2" s="125"/>
      <c r="B2" s="126"/>
      <c r="C2" s="126"/>
      <c r="D2" s="126"/>
      <c r="E2" s="126"/>
      <c r="F2" s="126"/>
      <c r="G2" s="127"/>
    </row>
    <row r="3" spans="1:7" customFormat="1" ht="15" customHeight="1" thickBot="1" x14ac:dyDescent="0.3">
      <c r="A3" s="128"/>
      <c r="B3" s="129"/>
      <c r="C3" s="129"/>
      <c r="D3" s="129"/>
      <c r="E3" s="129"/>
      <c r="F3" s="129"/>
      <c r="G3" s="130"/>
    </row>
    <row r="4" spans="1:7" customFormat="1" ht="24.95" customHeight="1" thickBot="1" x14ac:dyDescent="0.3">
      <c r="A4" s="131" t="s">
        <v>50</v>
      </c>
      <c r="B4" s="132"/>
      <c r="C4" s="132"/>
      <c r="D4" s="132"/>
      <c r="E4" s="132"/>
      <c r="F4" s="132"/>
      <c r="G4" s="133"/>
    </row>
    <row r="5" spans="1:7" s="11" customFormat="1" ht="18" customHeight="1" x14ac:dyDescent="0.25">
      <c r="A5" s="108" t="s">
        <v>51</v>
      </c>
      <c r="B5" s="109"/>
      <c r="C5" s="109"/>
      <c r="D5" s="134"/>
      <c r="E5" s="135"/>
      <c r="F5" s="135"/>
      <c r="G5" s="136"/>
    </row>
    <row r="6" spans="1:7" s="11" customFormat="1" ht="18" customHeight="1" x14ac:dyDescent="0.25">
      <c r="A6" s="110" t="s">
        <v>52</v>
      </c>
      <c r="B6" s="111"/>
      <c r="C6" s="111"/>
      <c r="D6" s="137"/>
      <c r="E6" s="138"/>
      <c r="F6" s="138"/>
      <c r="G6" s="139"/>
    </row>
    <row r="7" spans="1:7" s="11" customFormat="1" ht="18" customHeight="1" x14ac:dyDescent="0.25">
      <c r="A7" s="110" t="s">
        <v>53</v>
      </c>
      <c r="B7" s="111"/>
      <c r="C7" s="111"/>
      <c r="D7" s="137"/>
      <c r="E7" s="138"/>
      <c r="F7" s="138"/>
      <c r="G7" s="139"/>
    </row>
    <row r="8" spans="1:7" s="11" customFormat="1" ht="18" customHeight="1" thickBot="1" x14ac:dyDescent="0.3">
      <c r="A8" s="100" t="s">
        <v>69</v>
      </c>
      <c r="B8" s="101"/>
      <c r="C8" s="101"/>
      <c r="D8" s="105"/>
      <c r="E8" s="106"/>
      <c r="F8" s="106"/>
      <c r="G8" s="107"/>
    </row>
    <row r="9" spans="1:7" customFormat="1" ht="24.95" customHeight="1" thickBot="1" x14ac:dyDescent="0.3">
      <c r="A9" s="116" t="s">
        <v>54</v>
      </c>
      <c r="B9" s="117"/>
      <c r="C9" s="117"/>
      <c r="D9" s="117"/>
      <c r="E9" s="117"/>
      <c r="F9" s="117"/>
      <c r="G9" s="118"/>
    </row>
    <row r="10" spans="1:7" customFormat="1" ht="33.6" customHeight="1" x14ac:dyDescent="0.25">
      <c r="A10" s="119" t="s">
        <v>62</v>
      </c>
      <c r="B10" s="120"/>
      <c r="C10" s="120"/>
      <c r="D10" s="121"/>
      <c r="E10" s="112" t="s">
        <v>63</v>
      </c>
      <c r="F10" s="112"/>
      <c r="G10" s="113"/>
    </row>
    <row r="11" spans="1:7" customFormat="1" ht="24.95" customHeight="1" x14ac:dyDescent="0.25">
      <c r="A11" s="34">
        <v>1</v>
      </c>
      <c r="B11" s="96"/>
      <c r="C11" s="96"/>
      <c r="D11" s="96"/>
      <c r="E11" s="56"/>
      <c r="F11" s="56"/>
      <c r="G11" s="67"/>
    </row>
    <row r="12" spans="1:7" customFormat="1" ht="24.95" customHeight="1" x14ac:dyDescent="0.25">
      <c r="A12" s="34">
        <v>2</v>
      </c>
      <c r="B12" s="96"/>
      <c r="C12" s="96"/>
      <c r="D12" s="96"/>
      <c r="E12" s="56"/>
      <c r="F12" s="56"/>
      <c r="G12" s="67"/>
    </row>
    <row r="13" spans="1:7" customFormat="1" ht="24.95" customHeight="1" x14ac:dyDescent="0.25">
      <c r="A13" s="38">
        <v>3</v>
      </c>
      <c r="B13" s="96"/>
      <c r="C13" s="96"/>
      <c r="D13" s="96"/>
      <c r="E13" s="56"/>
      <c r="F13" s="56"/>
      <c r="G13" s="67"/>
    </row>
    <row r="14" spans="1:7" customFormat="1" ht="24.95" customHeight="1" thickBot="1" x14ac:dyDescent="0.3">
      <c r="A14" s="35">
        <v>4</v>
      </c>
      <c r="B14" s="97"/>
      <c r="C14" s="97"/>
      <c r="D14" s="97"/>
      <c r="E14" s="98"/>
      <c r="F14" s="98"/>
      <c r="G14" s="99"/>
    </row>
    <row r="15" spans="1:7" s="8" customFormat="1" ht="54.95" customHeight="1" x14ac:dyDescent="0.25">
      <c r="A15" s="114" t="s">
        <v>55</v>
      </c>
      <c r="B15" s="115"/>
      <c r="C15" s="14" t="s">
        <v>56</v>
      </c>
      <c r="D15" s="36" t="s">
        <v>57</v>
      </c>
      <c r="E15" s="36" t="s">
        <v>70</v>
      </c>
      <c r="F15" s="36" t="s">
        <v>58</v>
      </c>
      <c r="G15" s="15" t="s">
        <v>59</v>
      </c>
    </row>
    <row r="16" spans="1:7" customFormat="1" ht="27.95" customHeight="1" x14ac:dyDescent="0.25">
      <c r="A16" s="33">
        <v>1</v>
      </c>
      <c r="B16" s="39" t="s">
        <v>60</v>
      </c>
      <c r="C16" s="39" t="s">
        <v>61</v>
      </c>
      <c r="D16" s="39"/>
      <c r="E16" s="40"/>
      <c r="F16" s="41"/>
      <c r="G16" s="44"/>
    </row>
    <row r="17" spans="1:7" customFormat="1" ht="27.95" customHeight="1" x14ac:dyDescent="0.25">
      <c r="A17" s="33">
        <v>2</v>
      </c>
      <c r="B17" s="39"/>
      <c r="C17" s="39"/>
      <c r="D17" s="39"/>
      <c r="E17" s="40"/>
      <c r="F17" s="41"/>
      <c r="G17" s="44"/>
    </row>
    <row r="18" spans="1:7" customFormat="1" ht="27.95" customHeight="1" x14ac:dyDescent="0.25">
      <c r="A18" s="33">
        <v>3</v>
      </c>
      <c r="B18" s="39"/>
      <c r="C18" s="39"/>
      <c r="D18" s="39"/>
      <c r="E18" s="40"/>
      <c r="F18" s="40"/>
      <c r="G18" s="44"/>
    </row>
    <row r="19" spans="1:7" customFormat="1" ht="27.95" customHeight="1" x14ac:dyDescent="0.25">
      <c r="A19" s="33">
        <v>4</v>
      </c>
      <c r="B19" s="39"/>
      <c r="C19" s="39"/>
      <c r="D19" s="39"/>
      <c r="E19" s="40"/>
      <c r="F19" s="40"/>
      <c r="G19" s="44"/>
    </row>
    <row r="20" spans="1:7" customFormat="1" ht="27.95" customHeight="1" x14ac:dyDescent="0.25">
      <c r="A20" s="33">
        <v>5</v>
      </c>
      <c r="B20" s="39"/>
      <c r="C20" s="39"/>
      <c r="D20" s="39"/>
      <c r="E20" s="40"/>
      <c r="F20" s="40"/>
      <c r="G20" s="44"/>
    </row>
    <row r="21" spans="1:7" customFormat="1" ht="27.95" customHeight="1" x14ac:dyDescent="0.25">
      <c r="A21" s="33">
        <v>6</v>
      </c>
      <c r="B21" s="39"/>
      <c r="C21" s="39"/>
      <c r="D21" s="39"/>
      <c r="E21" s="40"/>
      <c r="F21" s="40"/>
      <c r="G21" s="44"/>
    </row>
    <row r="22" spans="1:7" s="43" customFormat="1" ht="24.95" customHeight="1" x14ac:dyDescent="0.25">
      <c r="A22" s="102" t="s">
        <v>28</v>
      </c>
      <c r="B22" s="103"/>
      <c r="C22" s="103"/>
      <c r="D22" s="103"/>
      <c r="E22" s="103"/>
      <c r="F22" s="104"/>
      <c r="G22" s="45">
        <f>SUM(G16:G21)</f>
        <v>0</v>
      </c>
    </row>
    <row r="23" spans="1:7" customFormat="1" ht="12.95" customHeight="1" thickBot="1" x14ac:dyDescent="0.3">
      <c r="A23" s="46"/>
      <c r="B23" s="47"/>
      <c r="C23" s="47"/>
      <c r="D23" s="47"/>
      <c r="E23" s="47"/>
      <c r="F23" s="47"/>
      <c r="G23" s="48"/>
    </row>
    <row r="24" spans="1:7" s="11" customFormat="1" ht="24.95" customHeight="1" thickBot="1" x14ac:dyDescent="0.3">
      <c r="A24" s="93" t="s">
        <v>64</v>
      </c>
      <c r="B24" s="94"/>
      <c r="C24" s="94"/>
      <c r="D24" s="94"/>
      <c r="E24" s="94"/>
      <c r="F24" s="94"/>
      <c r="G24" s="95"/>
    </row>
    <row r="25" spans="1:7" s="10" customFormat="1" ht="27.95" customHeight="1" thickBot="1" x14ac:dyDescent="0.3">
      <c r="A25" s="20"/>
      <c r="B25" s="79" t="s">
        <v>65</v>
      </c>
      <c r="C25" s="80"/>
      <c r="D25" s="80"/>
      <c r="E25" s="80"/>
      <c r="F25" s="81"/>
      <c r="G25" s="31"/>
    </row>
    <row r="26" spans="1:7" s="10" customFormat="1" ht="31.5" customHeight="1" x14ac:dyDescent="0.25">
      <c r="A26" s="21"/>
      <c r="B26" s="77" t="s">
        <v>66</v>
      </c>
      <c r="C26" s="78"/>
      <c r="D26" s="12" t="s">
        <v>25</v>
      </c>
      <c r="E26" s="12" t="s">
        <v>46</v>
      </c>
      <c r="F26" s="13" t="s">
        <v>24</v>
      </c>
      <c r="G26" s="32"/>
    </row>
    <row r="27" spans="1:7" ht="17.100000000000001" customHeight="1" x14ac:dyDescent="0.2">
      <c r="A27" s="22"/>
      <c r="B27" s="89"/>
      <c r="C27" s="90"/>
      <c r="D27" s="2"/>
      <c r="E27" s="2"/>
      <c r="F27" s="9"/>
      <c r="G27" s="26"/>
    </row>
    <row r="28" spans="1:7" ht="17.100000000000001" customHeight="1" x14ac:dyDescent="0.2">
      <c r="A28" s="22"/>
      <c r="B28" s="89"/>
      <c r="C28" s="83"/>
      <c r="D28" s="2"/>
      <c r="E28" s="2"/>
      <c r="F28" s="9"/>
      <c r="G28" s="26"/>
    </row>
    <row r="29" spans="1:7" ht="17.100000000000001" customHeight="1" x14ac:dyDescent="0.2">
      <c r="A29" s="22"/>
      <c r="B29" s="89"/>
      <c r="C29" s="83"/>
      <c r="D29" s="2"/>
      <c r="E29" s="2"/>
      <c r="F29" s="9"/>
      <c r="G29" s="26"/>
    </row>
    <row r="30" spans="1:7" ht="17.100000000000001" customHeight="1" x14ac:dyDescent="0.2">
      <c r="A30" s="22"/>
      <c r="B30" s="89"/>
      <c r="C30" s="83"/>
      <c r="D30" s="2"/>
      <c r="E30" s="2"/>
      <c r="F30" s="9"/>
      <c r="G30" s="26"/>
    </row>
    <row r="31" spans="1:7" ht="17.100000000000001" customHeight="1" x14ac:dyDescent="0.2">
      <c r="A31" s="22"/>
      <c r="B31" s="89"/>
      <c r="C31" s="83"/>
      <c r="D31" s="2"/>
      <c r="E31" s="2"/>
      <c r="F31" s="9"/>
      <c r="G31" s="26"/>
    </row>
    <row r="32" spans="1:7" ht="17.100000000000001" customHeight="1" x14ac:dyDescent="0.2">
      <c r="A32" s="22"/>
      <c r="B32" s="89"/>
      <c r="C32" s="83"/>
      <c r="D32" s="2"/>
      <c r="E32" s="2"/>
      <c r="F32" s="9"/>
      <c r="G32" s="26"/>
    </row>
    <row r="33" spans="1:7" ht="17.100000000000001" customHeight="1" x14ac:dyDescent="0.2">
      <c r="A33" s="22"/>
      <c r="B33" s="89"/>
      <c r="C33" s="83"/>
      <c r="D33" s="2"/>
      <c r="E33" s="2"/>
      <c r="F33" s="9"/>
      <c r="G33" s="26"/>
    </row>
    <row r="34" spans="1:7" ht="17.100000000000001" customHeight="1" x14ac:dyDescent="0.2">
      <c r="A34" s="22"/>
      <c r="B34" s="89"/>
      <c r="C34" s="83"/>
      <c r="D34" s="2"/>
      <c r="E34" s="2"/>
      <c r="F34" s="9"/>
      <c r="G34" s="26"/>
    </row>
    <row r="35" spans="1:7" ht="17.100000000000001" customHeight="1" x14ac:dyDescent="0.2">
      <c r="A35" s="22"/>
      <c r="B35" s="89"/>
      <c r="C35" s="83"/>
      <c r="D35" s="2"/>
      <c r="E35" s="2"/>
      <c r="F35" s="9"/>
      <c r="G35" s="26"/>
    </row>
    <row r="36" spans="1:7" ht="17.100000000000001" customHeight="1" x14ac:dyDescent="0.2">
      <c r="A36" s="22"/>
      <c r="B36" s="89"/>
      <c r="C36" s="83"/>
      <c r="D36" s="2"/>
      <c r="E36" s="2"/>
      <c r="F36" s="9"/>
      <c r="G36" s="26"/>
    </row>
    <row r="37" spans="1:7" ht="17.100000000000001" customHeight="1" x14ac:dyDescent="0.2">
      <c r="A37" s="22"/>
      <c r="B37" s="89"/>
      <c r="C37" s="83"/>
      <c r="D37" s="2"/>
      <c r="E37" s="2"/>
      <c r="F37" s="9"/>
      <c r="G37" s="26"/>
    </row>
    <row r="38" spans="1:7" ht="17.100000000000001" customHeight="1" x14ac:dyDescent="0.2">
      <c r="A38" s="22"/>
      <c r="B38" s="89"/>
      <c r="C38" s="83"/>
      <c r="D38" s="2"/>
      <c r="E38" s="2"/>
      <c r="F38" s="9"/>
      <c r="G38" s="26"/>
    </row>
    <row r="39" spans="1:7" ht="17.100000000000001" customHeight="1" x14ac:dyDescent="0.2">
      <c r="A39" s="22"/>
      <c r="B39" s="89"/>
      <c r="C39" s="83"/>
      <c r="D39" s="2"/>
      <c r="E39" s="2"/>
      <c r="F39" s="9"/>
      <c r="G39" s="26"/>
    </row>
    <row r="40" spans="1:7" ht="17.100000000000001" customHeight="1" x14ac:dyDescent="0.2">
      <c r="A40" s="22"/>
      <c r="B40" s="89"/>
      <c r="C40" s="83"/>
      <c r="D40" s="2"/>
      <c r="E40" s="2"/>
      <c r="F40" s="9"/>
      <c r="G40" s="26"/>
    </row>
    <row r="41" spans="1:7" ht="17.100000000000001" customHeight="1" x14ac:dyDescent="0.2">
      <c r="A41" s="22"/>
      <c r="B41" s="89"/>
      <c r="C41" s="83"/>
      <c r="D41" s="2"/>
      <c r="E41" s="2"/>
      <c r="F41" s="9"/>
      <c r="G41" s="26"/>
    </row>
    <row r="42" spans="1:7" ht="17.100000000000001" customHeight="1" x14ac:dyDescent="0.2">
      <c r="A42" s="22"/>
      <c r="B42" s="82" t="s">
        <v>32</v>
      </c>
      <c r="C42" s="83"/>
      <c r="D42" s="2"/>
      <c r="E42" s="2"/>
      <c r="F42" s="9"/>
      <c r="G42" s="26"/>
    </row>
    <row r="43" spans="1:7" ht="17.100000000000001" customHeight="1" thickBot="1" x14ac:dyDescent="0.3">
      <c r="A43" s="22"/>
      <c r="B43" s="86" t="s">
        <v>28</v>
      </c>
      <c r="C43" s="87"/>
      <c r="D43" s="87"/>
      <c r="E43" s="88"/>
      <c r="F43" s="19">
        <f>SUM(F27:F42)</f>
        <v>0</v>
      </c>
      <c r="G43" s="26"/>
    </row>
    <row r="44" spans="1:7" ht="17.100000000000001" customHeight="1" thickBot="1" x14ac:dyDescent="0.25">
      <c r="A44" s="22"/>
      <c r="B44" s="25"/>
      <c r="C44" s="25"/>
      <c r="D44" s="25"/>
      <c r="E44" s="25"/>
      <c r="F44" s="25"/>
      <c r="G44" s="26"/>
    </row>
    <row r="45" spans="1:7" ht="27.95" customHeight="1" thickBot="1" x14ac:dyDescent="0.25">
      <c r="A45" s="22"/>
      <c r="B45" s="72" t="s">
        <v>71</v>
      </c>
      <c r="C45" s="73"/>
      <c r="D45" s="73"/>
      <c r="E45" s="73"/>
      <c r="F45" s="74"/>
      <c r="G45" s="26"/>
    </row>
    <row r="46" spans="1:7" ht="35.1" customHeight="1" x14ac:dyDescent="0.2">
      <c r="A46" s="22"/>
      <c r="B46" s="57" t="s">
        <v>68</v>
      </c>
      <c r="C46" s="58"/>
      <c r="D46" s="58"/>
      <c r="E46" s="58"/>
      <c r="F46" s="59"/>
      <c r="G46" s="26"/>
    </row>
    <row r="47" spans="1:7" ht="17.100000000000001" customHeight="1" x14ac:dyDescent="0.25">
      <c r="A47" s="22"/>
      <c r="B47" s="91" t="s">
        <v>29</v>
      </c>
      <c r="C47" s="92"/>
      <c r="D47" s="3" t="s">
        <v>30</v>
      </c>
      <c r="E47" s="63" t="s">
        <v>24</v>
      </c>
      <c r="F47" s="64"/>
      <c r="G47" s="26"/>
    </row>
    <row r="48" spans="1:7" ht="17.100000000000001" customHeight="1" x14ac:dyDescent="0.2">
      <c r="A48" s="22"/>
      <c r="B48" s="55"/>
      <c r="C48" s="56"/>
      <c r="D48" s="40"/>
      <c r="E48" s="56"/>
      <c r="F48" s="67"/>
      <c r="G48" s="26"/>
    </row>
    <row r="49" spans="1:15" ht="17.100000000000001" customHeight="1" x14ac:dyDescent="0.2">
      <c r="A49" s="22"/>
      <c r="B49" s="55"/>
      <c r="C49" s="56"/>
      <c r="D49" s="40"/>
      <c r="E49" s="56"/>
      <c r="F49" s="67"/>
      <c r="G49" s="26"/>
    </row>
    <row r="50" spans="1:15" ht="17.100000000000001" customHeight="1" x14ac:dyDescent="0.2">
      <c r="A50" s="22"/>
      <c r="B50" s="55"/>
      <c r="C50" s="56"/>
      <c r="D50" s="40"/>
      <c r="E50" s="56"/>
      <c r="F50" s="67"/>
      <c r="G50" s="26"/>
    </row>
    <row r="51" spans="1:15" ht="17.100000000000001" customHeight="1" thickBot="1" x14ac:dyDescent="0.3">
      <c r="A51" s="22"/>
      <c r="B51" s="84" t="s">
        <v>28</v>
      </c>
      <c r="C51" s="85"/>
      <c r="D51" s="85"/>
      <c r="E51" s="75">
        <f>SUM(E48:E50)</f>
        <v>0</v>
      </c>
      <c r="F51" s="76"/>
      <c r="G51" s="26"/>
    </row>
    <row r="52" spans="1:15" s="4" customFormat="1" ht="35.1" customHeight="1" x14ac:dyDescent="0.25">
      <c r="A52" s="23"/>
      <c r="B52" s="60" t="s">
        <v>67</v>
      </c>
      <c r="C52" s="61"/>
      <c r="D52" s="61"/>
      <c r="E52" s="61"/>
      <c r="F52" s="62"/>
      <c r="G52" s="29"/>
      <c r="H52" s="1"/>
      <c r="I52" s="16" t="s">
        <v>39</v>
      </c>
      <c r="J52" s="17"/>
      <c r="K52" s="17"/>
      <c r="L52" s="17"/>
      <c r="M52" s="17"/>
      <c r="N52" s="17"/>
      <c r="O52" s="18"/>
    </row>
    <row r="53" spans="1:15" s="4" customFormat="1" ht="17.100000000000001" customHeight="1" x14ac:dyDescent="0.25">
      <c r="A53" s="23"/>
      <c r="B53" s="37" t="s">
        <v>34</v>
      </c>
      <c r="C53" s="3" t="s">
        <v>33</v>
      </c>
      <c r="D53" s="3" t="s">
        <v>38</v>
      </c>
      <c r="E53" s="63" t="s">
        <v>24</v>
      </c>
      <c r="F53" s="64"/>
      <c r="G53" s="30"/>
      <c r="H53" s="1"/>
      <c r="I53" s="49" t="s">
        <v>40</v>
      </c>
      <c r="J53" s="50"/>
      <c r="K53" s="50"/>
      <c r="L53" s="50"/>
      <c r="M53" s="50"/>
      <c r="N53" s="50"/>
      <c r="O53" s="51"/>
    </row>
    <row r="54" spans="1:15" ht="17.100000000000001" customHeight="1" x14ac:dyDescent="0.25">
      <c r="A54" s="22"/>
      <c r="B54" s="42" t="s">
        <v>35</v>
      </c>
      <c r="C54" s="40"/>
      <c r="D54" s="40"/>
      <c r="E54" s="65">
        <f>SUM(C54*11.44)</f>
        <v>0</v>
      </c>
      <c r="F54" s="66"/>
      <c r="G54" s="30"/>
      <c r="H54" s="4"/>
      <c r="I54" s="49"/>
      <c r="J54" s="50"/>
      <c r="K54" s="50"/>
      <c r="L54" s="50"/>
      <c r="M54" s="50"/>
      <c r="N54" s="50"/>
      <c r="O54" s="51"/>
    </row>
    <row r="55" spans="1:15" ht="17.100000000000001" customHeight="1" x14ac:dyDescent="0.2">
      <c r="A55" s="22"/>
      <c r="B55" s="42" t="s">
        <v>37</v>
      </c>
      <c r="C55" s="40"/>
      <c r="D55" s="40"/>
      <c r="E55" s="65">
        <f>SUM(C55*18.75)</f>
        <v>0</v>
      </c>
      <c r="F55" s="66"/>
      <c r="G55" s="30"/>
      <c r="H55" s="5"/>
      <c r="I55" s="49"/>
      <c r="J55" s="50"/>
      <c r="K55" s="50"/>
      <c r="L55" s="50"/>
      <c r="M55" s="50"/>
      <c r="N55" s="50"/>
      <c r="O55" s="51"/>
    </row>
    <row r="56" spans="1:15" ht="17.100000000000001" customHeight="1" x14ac:dyDescent="0.2">
      <c r="A56" s="22"/>
      <c r="B56" s="42" t="s">
        <v>36</v>
      </c>
      <c r="C56" s="40"/>
      <c r="D56" s="40"/>
      <c r="E56" s="65">
        <f>SUM(C56*43.75)</f>
        <v>0</v>
      </c>
      <c r="F56" s="66"/>
      <c r="G56" s="30"/>
      <c r="H56" s="5"/>
      <c r="I56" s="49"/>
      <c r="J56" s="50"/>
      <c r="K56" s="50"/>
      <c r="L56" s="50"/>
      <c r="M56" s="50"/>
      <c r="N56" s="50"/>
      <c r="O56" s="51"/>
    </row>
    <row r="57" spans="1:15" ht="17.100000000000001" customHeight="1" thickBot="1" x14ac:dyDescent="0.3">
      <c r="A57" s="22"/>
      <c r="B57" s="70" t="s">
        <v>28</v>
      </c>
      <c r="C57" s="71"/>
      <c r="D57" s="71"/>
      <c r="E57" s="68">
        <f>SUM(E54:E56)</f>
        <v>0</v>
      </c>
      <c r="F57" s="69"/>
      <c r="G57" s="30"/>
      <c r="H57" s="5"/>
      <c r="I57" s="49"/>
      <c r="J57" s="50"/>
      <c r="K57" s="50"/>
      <c r="L57" s="50"/>
      <c r="M57" s="50"/>
      <c r="N57" s="50"/>
      <c r="O57" s="51"/>
    </row>
    <row r="58" spans="1:15" ht="15.75" thickBot="1" x14ac:dyDescent="0.25">
      <c r="A58" s="24"/>
      <c r="B58" s="27"/>
      <c r="C58" s="27"/>
      <c r="D58" s="27"/>
      <c r="E58" s="27"/>
      <c r="F58" s="27"/>
      <c r="G58" s="28"/>
      <c r="H58" s="5"/>
      <c r="I58" s="52"/>
      <c r="J58" s="53"/>
      <c r="K58" s="53"/>
      <c r="L58" s="53"/>
      <c r="M58" s="53"/>
      <c r="N58" s="53"/>
      <c r="O58" s="54"/>
    </row>
  </sheetData>
  <mergeCells count="63">
    <mergeCell ref="B35:C35"/>
    <mergeCell ref="B40:C40"/>
    <mergeCell ref="B41:C41"/>
    <mergeCell ref="B30:C30"/>
    <mergeCell ref="B31:C31"/>
    <mergeCell ref="B32:C32"/>
    <mergeCell ref="B33:C33"/>
    <mergeCell ref="B34:C34"/>
    <mergeCell ref="B38:C38"/>
    <mergeCell ref="B39:C39"/>
    <mergeCell ref="A1:G3"/>
    <mergeCell ref="A4:G4"/>
    <mergeCell ref="D5:G5"/>
    <mergeCell ref="D6:G6"/>
    <mergeCell ref="D7:G7"/>
    <mergeCell ref="A8:C8"/>
    <mergeCell ref="A22:F22"/>
    <mergeCell ref="D8:G8"/>
    <mergeCell ref="A5:C5"/>
    <mergeCell ref="A6:C6"/>
    <mergeCell ref="A7:C7"/>
    <mergeCell ref="B13:D13"/>
    <mergeCell ref="E13:G13"/>
    <mergeCell ref="E10:G10"/>
    <mergeCell ref="B11:D11"/>
    <mergeCell ref="E11:G11"/>
    <mergeCell ref="A15:B15"/>
    <mergeCell ref="A9:G9"/>
    <mergeCell ref="A10:D10"/>
    <mergeCell ref="A24:G24"/>
    <mergeCell ref="B12:D12"/>
    <mergeCell ref="E12:G12"/>
    <mergeCell ref="B14:D14"/>
    <mergeCell ref="E14:G14"/>
    <mergeCell ref="B45:F45"/>
    <mergeCell ref="E50:F50"/>
    <mergeCell ref="E51:F51"/>
    <mergeCell ref="B26:C26"/>
    <mergeCell ref="B25:F25"/>
    <mergeCell ref="B42:C42"/>
    <mergeCell ref="B50:C50"/>
    <mergeCell ref="B51:D51"/>
    <mergeCell ref="B43:E43"/>
    <mergeCell ref="B27:C27"/>
    <mergeCell ref="B28:C28"/>
    <mergeCell ref="B29:C29"/>
    <mergeCell ref="B47:C47"/>
    <mergeCell ref="B48:C48"/>
    <mergeCell ref="B36:C36"/>
    <mergeCell ref="B37:C37"/>
    <mergeCell ref="I53:O58"/>
    <mergeCell ref="B49:C49"/>
    <mergeCell ref="B46:F46"/>
    <mergeCell ref="B52:F52"/>
    <mergeCell ref="E53:F53"/>
    <mergeCell ref="E54:F54"/>
    <mergeCell ref="E49:F49"/>
    <mergeCell ref="E55:F55"/>
    <mergeCell ref="E56:F56"/>
    <mergeCell ref="E57:F57"/>
    <mergeCell ref="E47:F47"/>
    <mergeCell ref="E48:F48"/>
    <mergeCell ref="B57:D57"/>
  </mergeCells>
  <phoneticPr fontId="6" type="noConversion"/>
  <dataValidations count="1">
    <dataValidation type="textLength" allowBlank="1" showInputMessage="1" showErrorMessage="1" prompt="This field automatically populates" sqref="F43 E57 E51" xr:uid="{9A1FBDDB-5B53-4CE1-A56E-1B092965EAB2}">
      <formula1>0</formula1>
      <formula2>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0">
        <x14:dataValidation type="list" allowBlank="1" showInputMessage="1" showErrorMessage="1" xr:uid="{AAF46153-B4E6-454C-865F-00127451A4BE}">
          <x14:formula1>
            <xm:f>_xlfn.ANCHORARRAY(Sheet2!$D$113)</xm:f>
          </x14:formula1>
          <xm:sqref>D41</xm:sqref>
        </x14:dataValidation>
        <x14:dataValidation type="list" allowBlank="1" showInputMessage="1" showErrorMessage="1" xr:uid="{958C0D95-8FD9-4AFE-8ED0-9BB75933438B}">
          <x14:formula1>
            <xm:f>_xlfn.ANCHORARRAY(Sheet2!$D$65)</xm:f>
          </x14:formula1>
          <xm:sqref>D35</xm:sqref>
        </x14:dataValidation>
        <x14:dataValidation type="list" allowBlank="1" showInputMessage="1" showErrorMessage="1" xr:uid="{0BB2178A-7438-4619-8967-C04DD0CE1B93}">
          <x14:formula1>
            <xm:f>_xlfn.ANCHORARRAY(Sheet2!$D$73)</xm:f>
          </x14:formula1>
          <xm:sqref>D36</xm:sqref>
        </x14:dataValidation>
        <x14:dataValidation type="list" allowBlank="1" showInputMessage="1" showErrorMessage="1" xr:uid="{8D982D84-89AC-41D2-ADC2-029CAB955413}">
          <x14:formula1>
            <xm:f>_xlfn.ANCHORARRAY(Sheet2!$D$81)</xm:f>
          </x14:formula1>
          <xm:sqref>D37</xm:sqref>
        </x14:dataValidation>
        <x14:dataValidation type="list" allowBlank="1" showInputMessage="1" showErrorMessage="1" xr:uid="{CD08CD8D-A3DA-4CA1-987B-DFE71D37917D}">
          <x14:formula1>
            <xm:f>_xlfn.ANCHORARRAY(Sheet2!$D$9)</xm:f>
          </x14:formula1>
          <xm:sqref>D28</xm:sqref>
        </x14:dataValidation>
        <x14:dataValidation type="list" allowBlank="1" showInputMessage="1" showErrorMessage="1" xr:uid="{EAD281FA-FF78-4335-B61E-52BFEBE3EC56}">
          <x14:formula1>
            <xm:f>_xlfn.ANCHORARRAY(Sheet2!$D$89)</xm:f>
          </x14:formula1>
          <xm:sqref>D38</xm:sqref>
        </x14:dataValidation>
        <x14:dataValidation type="list" allowBlank="1" showInputMessage="1" showErrorMessage="1" xr:uid="{5DAC7C59-6A3E-462B-9CFB-DEEA72112E18}">
          <x14:formula1>
            <xm:f>_xlfn.ANCHORARRAY(Sheet2!$C$1)</xm:f>
          </x14:formula1>
          <xm:sqref>B27:C27</xm:sqref>
        </x14:dataValidation>
        <x14:dataValidation type="list" allowBlank="1" showInputMessage="1" showErrorMessage="1" xr:uid="{9AE8BC69-5767-4B0B-BEAB-D1ACCEF47441}">
          <x14:formula1>
            <xm:f>_xlfn.ANCHORARRAY(Sheet2!$C$9)</xm:f>
          </x14:formula1>
          <xm:sqref>B28:C28</xm:sqref>
        </x14:dataValidation>
        <x14:dataValidation type="list" allowBlank="1" showInputMessage="1" showErrorMessage="1" xr:uid="{33BF9F88-84C8-4993-AA80-A1B1F88AF439}">
          <x14:formula1>
            <xm:f>_xlfn.ANCHORARRAY(Sheet2!$C$17)</xm:f>
          </x14:formula1>
          <xm:sqref>B29:C29</xm:sqref>
        </x14:dataValidation>
        <x14:dataValidation type="list" allowBlank="1" showInputMessage="1" showErrorMessage="1" xr:uid="{0325FD00-DCB9-41D5-A007-E79A83AE647D}">
          <x14:formula1>
            <xm:f>_xlfn.ANCHORARRAY(Sheet2!$D$17)</xm:f>
          </x14:formula1>
          <xm:sqref>D29</xm:sqref>
        </x14:dataValidation>
        <x14:dataValidation type="list" allowBlank="1" showInputMessage="1" showErrorMessage="1" xr:uid="{FB9E2469-FA11-45E4-AEBD-5F729D37F065}">
          <x14:formula1>
            <xm:f>_xlfn.ANCHORARRAY(Sheet2!$C$25)</xm:f>
          </x14:formula1>
          <xm:sqref>B30:C30</xm:sqref>
        </x14:dataValidation>
        <x14:dataValidation type="list" allowBlank="1" showInputMessage="1" showErrorMessage="1" xr:uid="{750D4B0C-03E7-4676-923B-F7162172231B}">
          <x14:formula1>
            <xm:f>_xlfn.ANCHORARRAY(Sheet2!$D$25)</xm:f>
          </x14:formula1>
          <xm:sqref>D30</xm:sqref>
        </x14:dataValidation>
        <x14:dataValidation type="list" allowBlank="1" showInputMessage="1" showErrorMessage="1" xr:uid="{F0AD1F96-B88F-489F-8396-FBB635246DE7}">
          <x14:formula1>
            <xm:f>_xlfn.ANCHORARRAY(Sheet2!$C$33)</xm:f>
          </x14:formula1>
          <xm:sqref>B31:C31</xm:sqref>
        </x14:dataValidation>
        <x14:dataValidation type="list" allowBlank="1" showInputMessage="1" showErrorMessage="1" xr:uid="{EF3705C5-AEE8-43F1-B891-E115BC92C1DF}">
          <x14:formula1>
            <xm:f>_xlfn.ANCHORARRAY(Sheet2!$D$33)</xm:f>
          </x14:formula1>
          <xm:sqref>D31</xm:sqref>
        </x14:dataValidation>
        <x14:dataValidation type="list" allowBlank="1" showInputMessage="1" showErrorMessage="1" xr:uid="{878BB7D3-A5D3-4071-B3AD-1A88C2AB5782}">
          <x14:formula1>
            <xm:f>_xlfn.ANCHORARRAY(Sheet2!$C$41)</xm:f>
          </x14:formula1>
          <xm:sqref>B32:C32</xm:sqref>
        </x14:dataValidation>
        <x14:dataValidation type="list" allowBlank="1" showInputMessage="1" showErrorMessage="1" xr:uid="{A6E4ACAF-8461-4744-8913-72FB5CF75F7E}">
          <x14:formula1>
            <xm:f>_xlfn.ANCHORARRAY(Sheet2!$D$41)</xm:f>
          </x14:formula1>
          <xm:sqref>D32</xm:sqref>
        </x14:dataValidation>
        <x14:dataValidation type="list" allowBlank="1" showInputMessage="1" showErrorMessage="1" xr:uid="{DA18DBC8-68C9-4BAA-BF5E-96F5AC4FBF36}">
          <x14:formula1>
            <xm:f>_xlfn.ANCHORARRAY(Sheet2!$C$49)</xm:f>
          </x14:formula1>
          <xm:sqref>B33:C33</xm:sqref>
        </x14:dataValidation>
        <x14:dataValidation type="list" allowBlank="1" showInputMessage="1" showErrorMessage="1" xr:uid="{27E11BAF-D9A2-4E7F-B0CE-361F3723D898}">
          <x14:formula1>
            <xm:f>_xlfn.ANCHORARRAY(Sheet2!$D$49)</xm:f>
          </x14:formula1>
          <xm:sqref>D33</xm:sqref>
        </x14:dataValidation>
        <x14:dataValidation type="list" allowBlank="1" showInputMessage="1" showErrorMessage="1" xr:uid="{B15FE24E-AF36-4A72-BBF1-8348DBD561D2}">
          <x14:formula1>
            <xm:f>_xlfn.ANCHORARRAY(Sheet2!$C$57)</xm:f>
          </x14:formula1>
          <xm:sqref>B34:C34</xm:sqref>
        </x14:dataValidation>
        <x14:dataValidation type="list" allowBlank="1" showInputMessage="1" showErrorMessage="1" xr:uid="{14298BF4-3EDB-4CCB-8ED5-EBA3E5E05BC7}">
          <x14:formula1>
            <xm:f>_xlfn.ANCHORARRAY(Sheet2!$D$57)</xm:f>
          </x14:formula1>
          <xm:sqref>D34</xm:sqref>
        </x14:dataValidation>
        <x14:dataValidation type="list" allowBlank="1" showInputMessage="1" showErrorMessage="1" xr:uid="{96CB3823-F87A-4F2B-8448-2B418038061E}">
          <x14:formula1>
            <xm:f>_xlfn.ANCHORARRAY(Sheet2!$C$65)</xm:f>
          </x14:formula1>
          <xm:sqref>B35:C35</xm:sqref>
        </x14:dataValidation>
        <x14:dataValidation type="list" allowBlank="1" showInputMessage="1" showErrorMessage="1" xr:uid="{F84D0A34-09BB-48CD-8193-EDB4C58D21DC}">
          <x14:formula1>
            <xm:f>_xlfn.ANCHORARRAY(Sheet2!$C$73)</xm:f>
          </x14:formula1>
          <xm:sqref>B36:C36</xm:sqref>
        </x14:dataValidation>
        <x14:dataValidation type="list" allowBlank="1" showInputMessage="1" showErrorMessage="1" xr:uid="{722CFCC2-396F-444A-996C-C1655290BA40}">
          <x14:formula1>
            <xm:f>_xlfn.ANCHORARRAY(Sheet2!$C$81)</xm:f>
          </x14:formula1>
          <xm:sqref>B37:C37</xm:sqref>
        </x14:dataValidation>
        <x14:dataValidation type="list" allowBlank="1" showInputMessage="1" showErrorMessage="1" xr:uid="{C433C690-ABB8-4B8E-908A-E480F8346C0D}">
          <x14:formula1>
            <xm:f>_xlfn.ANCHORARRAY(Sheet2!$C$89)</xm:f>
          </x14:formula1>
          <xm:sqref>B38:C38</xm:sqref>
        </x14:dataValidation>
        <x14:dataValidation type="list" allowBlank="1" showInputMessage="1" showErrorMessage="1" xr:uid="{E8DDDF41-F681-4EF2-8D91-EEB60B42C2FF}">
          <x14:formula1>
            <xm:f>_xlfn.ANCHORARRAY(Sheet2!$C$97)</xm:f>
          </x14:formula1>
          <xm:sqref>B39:C39</xm:sqref>
        </x14:dataValidation>
        <x14:dataValidation type="list" allowBlank="1" showInputMessage="1" showErrorMessage="1" xr:uid="{ED5F0050-1D95-4D9A-896D-86A6BE6E40B4}">
          <x14:formula1>
            <xm:f>_xlfn.ANCHORARRAY(Sheet2!$D$97)</xm:f>
          </x14:formula1>
          <xm:sqref>D39</xm:sqref>
        </x14:dataValidation>
        <x14:dataValidation type="list" allowBlank="1" showInputMessage="1" showErrorMessage="1" xr:uid="{41DE19E2-CA60-4969-B5C3-3AA635C5F00C}">
          <x14:formula1>
            <xm:f>_xlfn.ANCHORARRAY(Sheet2!$C$105)</xm:f>
          </x14:formula1>
          <xm:sqref>B40:C40</xm:sqref>
        </x14:dataValidation>
        <x14:dataValidation type="list" allowBlank="1" showInputMessage="1" showErrorMessage="1" xr:uid="{F43E7228-E3D2-4C6B-A94E-50FE295F6465}">
          <x14:formula1>
            <xm:f>_xlfn.ANCHORARRAY(Sheet2!$D$105)</xm:f>
          </x14:formula1>
          <xm:sqref>D40</xm:sqref>
        </x14:dataValidation>
        <x14:dataValidation type="list" allowBlank="1" showInputMessage="1" showErrorMessage="1" xr:uid="{EDFADC7F-0B7C-4B4F-9B80-D3F95F9D31E2}">
          <x14:formula1>
            <xm:f>_xlfn.ANCHORARRAY(Sheet2!$C$113)</xm:f>
          </x14:formula1>
          <xm:sqref>B41:C41</xm:sqref>
        </x14:dataValidation>
        <x14:dataValidation type="list" allowBlank="1" showInputMessage="1" showErrorMessage="1" xr:uid="{01BE05B6-B8B1-494D-9696-C9968FF1AED3}">
          <x14:formula1>
            <xm:f>_xlfn.ANCHORARRAY(Sheet2!$D$1)</xm:f>
          </x14:formula1>
          <xm:sqref>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289B-6825-4231-B033-085C6612870C}">
  <dimension ref="A1:D120"/>
  <sheetViews>
    <sheetView topLeftCell="B1" workbookViewId="0">
      <selection activeCell="B36" sqref="A1:XFD36"/>
    </sheetView>
  </sheetViews>
  <sheetFormatPr defaultRowHeight="15" x14ac:dyDescent="0.25"/>
  <cols>
    <col min="1" max="2" width="50.85546875" bestFit="1" customWidth="1"/>
    <col min="3" max="3" width="36.140625" bestFit="1" customWidth="1"/>
    <col min="4" max="4" width="38.5703125" bestFit="1" customWidth="1"/>
    <col min="9" max="9" width="7.140625" bestFit="1" customWidth="1"/>
    <col min="10" max="10" width="7.42578125" bestFit="1" customWidth="1"/>
  </cols>
  <sheetData>
    <row r="1" spans="1:4" x14ac:dyDescent="0.25">
      <c r="A1" t="s">
        <v>41</v>
      </c>
      <c r="B1" s="6" t="s">
        <v>42</v>
      </c>
      <c r="C1" t="str" cm="1">
        <f t="array" ref="C1:C8">_xlfn.UNIQUE(A2:A26)</f>
        <v>Project Staff costs (directly involved in the project delivery)</v>
      </c>
      <c r="D1" t="e" cm="1" vm="1">
        <f t="array" ref="D1">_xlfn._xlws.FILTER(B2:B26,A2:A26=Sheet1!B27)</f>
        <v>#VALUE!</v>
      </c>
    </row>
    <row r="2" spans="1:4" ht="15.75" x14ac:dyDescent="0.25">
      <c r="A2" s="1" t="s">
        <v>4</v>
      </c>
      <c r="B2" s="1" t="s">
        <v>43</v>
      </c>
      <c r="C2" t="str">
        <v xml:space="preserve">Travel &amp; Subsistence </v>
      </c>
    </row>
    <row r="3" spans="1:4" ht="15.75" x14ac:dyDescent="0.25">
      <c r="A3" s="1" t="s">
        <v>3</v>
      </c>
      <c r="B3" s="1" t="s">
        <v>6</v>
      </c>
      <c r="C3" t="str">
        <v>Durable Goods (Capital)</v>
      </c>
    </row>
    <row r="4" spans="1:4" ht="15.75" x14ac:dyDescent="0.25">
      <c r="A4" s="1" t="s">
        <v>3</v>
      </c>
      <c r="B4" s="1" t="s">
        <v>7</v>
      </c>
      <c r="C4" t="str">
        <v>Consumables</v>
      </c>
    </row>
    <row r="5" spans="1:4" ht="15.75" x14ac:dyDescent="0.25">
      <c r="A5" s="1" t="s">
        <v>3</v>
      </c>
      <c r="B5" s="1" t="s">
        <v>8</v>
      </c>
      <c r="C5" t="str">
        <v>External Assistance</v>
      </c>
    </row>
    <row r="6" spans="1:4" ht="15.75" x14ac:dyDescent="0.25">
      <c r="A6" s="1" t="s">
        <v>5</v>
      </c>
      <c r="B6" s="7" t="s">
        <v>9</v>
      </c>
      <c r="C6" t="str">
        <v>Overheads</v>
      </c>
    </row>
    <row r="7" spans="1:4" ht="15.75" x14ac:dyDescent="0.25">
      <c r="A7" s="1" t="s">
        <v>5</v>
      </c>
      <c r="B7" s="7" t="s">
        <v>10</v>
      </c>
      <c r="C7" t="str">
        <v>Compensation</v>
      </c>
    </row>
    <row r="8" spans="1:4" ht="30.75" x14ac:dyDescent="0.25">
      <c r="A8" s="1" t="s">
        <v>5</v>
      </c>
      <c r="B8" s="7" t="s">
        <v>11</v>
      </c>
      <c r="C8" t="str">
        <v>Consumables other</v>
      </c>
    </row>
    <row r="9" spans="1:4" ht="15.75" x14ac:dyDescent="0.25">
      <c r="A9" s="1" t="s">
        <v>2</v>
      </c>
      <c r="B9" s="1" t="s">
        <v>12</v>
      </c>
      <c r="C9" t="str" cm="1">
        <f t="array" ref="C9:C16">_xlfn.UNIQUE(A2:A26)</f>
        <v>Project Staff costs (directly involved in the project delivery)</v>
      </c>
      <c r="D9" t="e" cm="1" vm="1">
        <f t="array" ref="D9">_xlfn._xlws.FILTER(B2:B26,A2:A26=Sheet1!B28)</f>
        <v>#VALUE!</v>
      </c>
    </row>
    <row r="10" spans="1:4" ht="15.75" x14ac:dyDescent="0.25">
      <c r="A10" s="1" t="s">
        <v>2</v>
      </c>
      <c r="B10" s="1" t="s">
        <v>13</v>
      </c>
      <c r="C10" t="str">
        <v xml:space="preserve">Travel &amp; Subsistence </v>
      </c>
    </row>
    <row r="11" spans="1:4" ht="15.75" x14ac:dyDescent="0.25">
      <c r="A11" s="1" t="s">
        <v>2</v>
      </c>
      <c r="B11" s="1" t="s">
        <v>23</v>
      </c>
      <c r="C11" t="str">
        <v>Durable Goods (Capital)</v>
      </c>
    </row>
    <row r="12" spans="1:4" ht="15.75" x14ac:dyDescent="0.25">
      <c r="A12" s="1" t="s">
        <v>2</v>
      </c>
      <c r="B12" s="1" t="s">
        <v>15</v>
      </c>
      <c r="C12" t="str">
        <v>Consumables</v>
      </c>
    </row>
    <row r="13" spans="1:4" ht="15.75" x14ac:dyDescent="0.25">
      <c r="A13" s="1" t="s">
        <v>2</v>
      </c>
      <c r="B13" s="1" t="s">
        <v>14</v>
      </c>
      <c r="C13" t="str">
        <v>External Assistance</v>
      </c>
    </row>
    <row r="14" spans="1:4" ht="15.75" x14ac:dyDescent="0.25">
      <c r="A14" s="1" t="s">
        <v>2</v>
      </c>
      <c r="B14" s="1" t="s">
        <v>16</v>
      </c>
      <c r="C14" t="str">
        <v>Overheads</v>
      </c>
    </row>
    <row r="15" spans="1:4" ht="15.75" x14ac:dyDescent="0.25">
      <c r="A15" s="1" t="s">
        <v>2</v>
      </c>
      <c r="B15" s="1" t="s">
        <v>17</v>
      </c>
      <c r="C15" t="str">
        <v>Compensation</v>
      </c>
    </row>
    <row r="16" spans="1:4" ht="15.75" x14ac:dyDescent="0.25">
      <c r="A16" s="1" t="s">
        <v>2</v>
      </c>
      <c r="B16" s="1" t="s">
        <v>27</v>
      </c>
      <c r="C16" t="str">
        <v>Consumables other</v>
      </c>
    </row>
    <row r="17" spans="1:4" ht="15.75" x14ac:dyDescent="0.25">
      <c r="A17" s="1" t="s">
        <v>1</v>
      </c>
      <c r="B17" s="1" t="s">
        <v>44</v>
      </c>
      <c r="C17" t="str" cm="1">
        <f t="array" ref="C17:C24">_xlfn.UNIQUE(A2:A26)</f>
        <v>Project Staff costs (directly involved in the project delivery)</v>
      </c>
      <c r="D17" t="e" cm="1" vm="1">
        <f t="array" ref="D17">_xlfn._xlws.FILTER(B2:B26,A2:A26=Sheet1!B29)</f>
        <v>#VALUE!</v>
      </c>
    </row>
    <row r="18" spans="1:4" ht="15.75" x14ac:dyDescent="0.25">
      <c r="A18" s="1" t="s">
        <v>1</v>
      </c>
      <c r="B18" s="1" t="s">
        <v>18</v>
      </c>
      <c r="C18" t="str">
        <v xml:space="preserve">Travel &amp; Subsistence </v>
      </c>
    </row>
    <row r="19" spans="1:4" ht="15.75" x14ac:dyDescent="0.25">
      <c r="A19" s="1" t="s">
        <v>1</v>
      </c>
      <c r="B19" s="1" t="s">
        <v>19</v>
      </c>
      <c r="C19" t="str">
        <v>Durable Goods (Capital)</v>
      </c>
    </row>
    <row r="20" spans="1:4" ht="15.75" x14ac:dyDescent="0.25">
      <c r="A20" s="1" t="s">
        <v>1</v>
      </c>
      <c r="B20" s="1" t="s">
        <v>20</v>
      </c>
      <c r="C20" t="str">
        <v>Consumables</v>
      </c>
    </row>
    <row r="21" spans="1:4" ht="15.75" x14ac:dyDescent="0.25">
      <c r="A21" s="1" t="s">
        <v>1</v>
      </c>
      <c r="B21" s="1" t="s">
        <v>21</v>
      </c>
      <c r="C21" t="str">
        <v>External Assistance</v>
      </c>
    </row>
    <row r="22" spans="1:4" ht="15.75" x14ac:dyDescent="0.25">
      <c r="A22" s="1" t="s">
        <v>1</v>
      </c>
      <c r="B22" s="1" t="s">
        <v>31</v>
      </c>
      <c r="C22" t="str">
        <v>Overheads</v>
      </c>
    </row>
    <row r="23" spans="1:4" ht="15.75" x14ac:dyDescent="0.25">
      <c r="A23" s="1" t="s">
        <v>0</v>
      </c>
      <c r="B23" s="1" t="s">
        <v>22</v>
      </c>
      <c r="C23" t="str">
        <v>Compensation</v>
      </c>
    </row>
    <row r="24" spans="1:4" ht="15.75" x14ac:dyDescent="0.25">
      <c r="A24" s="1" t="s">
        <v>0</v>
      </c>
      <c r="B24" s="1" t="s">
        <v>26</v>
      </c>
      <c r="C24" t="str">
        <v>Consumables other</v>
      </c>
    </row>
    <row r="25" spans="1:4" ht="15.75" x14ac:dyDescent="0.25">
      <c r="A25" s="1" t="s">
        <v>45</v>
      </c>
      <c r="B25" s="1" t="s">
        <v>45</v>
      </c>
      <c r="C25" t="str" cm="1">
        <f t="array" ref="C25:C32">_xlfn.UNIQUE(A2:A26)</f>
        <v>Project Staff costs (directly involved in the project delivery)</v>
      </c>
      <c r="D25" t="e" cm="1" vm="1">
        <f t="array" ref="D25">_xlfn._xlws.FILTER(B2:B26,A2:A26=Sheet1!B30)</f>
        <v>#VALUE!</v>
      </c>
    </row>
    <row r="26" spans="1:4" ht="15.75" x14ac:dyDescent="0.25">
      <c r="A26" s="1" t="s">
        <v>48</v>
      </c>
      <c r="B26" s="1" t="s">
        <v>47</v>
      </c>
      <c r="C26" t="str">
        <v xml:space="preserve">Travel &amp; Subsistence </v>
      </c>
    </row>
    <row r="27" spans="1:4" x14ac:dyDescent="0.25">
      <c r="C27" t="str">
        <v>Durable Goods (Capital)</v>
      </c>
    </row>
    <row r="28" spans="1:4" x14ac:dyDescent="0.25">
      <c r="C28" t="str">
        <v>Consumables</v>
      </c>
    </row>
    <row r="29" spans="1:4" x14ac:dyDescent="0.25">
      <c r="C29" t="str">
        <v>External Assistance</v>
      </c>
    </row>
    <row r="30" spans="1:4" x14ac:dyDescent="0.25">
      <c r="C30" t="str">
        <v>Overheads</v>
      </c>
    </row>
    <row r="31" spans="1:4" x14ac:dyDescent="0.25">
      <c r="C31" t="str">
        <v>Compensation</v>
      </c>
    </row>
    <row r="32" spans="1:4" x14ac:dyDescent="0.25">
      <c r="C32" t="str">
        <v>Consumables other</v>
      </c>
    </row>
    <row r="33" spans="3:4" x14ac:dyDescent="0.25">
      <c r="C33" t="str" cm="1">
        <f t="array" ref="C33:C40">_xlfn.UNIQUE(A2:A26)</f>
        <v>Project Staff costs (directly involved in the project delivery)</v>
      </c>
      <c r="D33" t="e" cm="1" vm="1">
        <f t="array" ref="D33">_xlfn._xlws.FILTER(B2:B26,A2:A26=Sheet1!B31)</f>
        <v>#VALUE!</v>
      </c>
    </row>
    <row r="34" spans="3:4" x14ac:dyDescent="0.25">
      <c r="C34" t="str">
        <v xml:space="preserve">Travel &amp; Subsistence </v>
      </c>
    </row>
    <row r="35" spans="3:4" x14ac:dyDescent="0.25">
      <c r="C35" t="str">
        <v>Durable Goods (Capital)</v>
      </c>
    </row>
    <row r="36" spans="3:4" x14ac:dyDescent="0.25">
      <c r="C36" t="str">
        <v>Consumables</v>
      </c>
    </row>
    <row r="37" spans="3:4" x14ac:dyDescent="0.25">
      <c r="C37" t="str">
        <v>External Assistance</v>
      </c>
    </row>
    <row r="38" spans="3:4" x14ac:dyDescent="0.25">
      <c r="C38" t="str">
        <v>Overheads</v>
      </c>
    </row>
    <row r="39" spans="3:4" x14ac:dyDescent="0.25">
      <c r="C39" t="str">
        <v>Compensation</v>
      </c>
    </row>
    <row r="40" spans="3:4" x14ac:dyDescent="0.25">
      <c r="C40" t="str">
        <v>Consumables other</v>
      </c>
    </row>
    <row r="41" spans="3:4" x14ac:dyDescent="0.25">
      <c r="C41" t="str" cm="1">
        <f t="array" ref="C41:C48">_xlfn.UNIQUE(A2:A26)</f>
        <v>Project Staff costs (directly involved in the project delivery)</v>
      </c>
      <c r="D41" t="e" cm="1" vm="1">
        <f t="array" ref="D41">_xlfn._xlws.FILTER(B2:B26,A2:A26=Sheet1!B32)</f>
        <v>#VALUE!</v>
      </c>
    </row>
    <row r="42" spans="3:4" x14ac:dyDescent="0.25">
      <c r="C42" t="str">
        <v xml:space="preserve">Travel &amp; Subsistence </v>
      </c>
    </row>
    <row r="43" spans="3:4" x14ac:dyDescent="0.25">
      <c r="C43" t="str">
        <v>Durable Goods (Capital)</v>
      </c>
    </row>
    <row r="44" spans="3:4" x14ac:dyDescent="0.25">
      <c r="C44" t="str">
        <v>Consumables</v>
      </c>
    </row>
    <row r="45" spans="3:4" x14ac:dyDescent="0.25">
      <c r="C45" t="str">
        <v>External Assistance</v>
      </c>
    </row>
    <row r="46" spans="3:4" x14ac:dyDescent="0.25">
      <c r="C46" t="str">
        <v>Overheads</v>
      </c>
    </row>
    <row r="47" spans="3:4" x14ac:dyDescent="0.25">
      <c r="C47" t="str">
        <v>Compensation</v>
      </c>
    </row>
    <row r="48" spans="3:4" x14ac:dyDescent="0.25">
      <c r="C48" t="str">
        <v>Consumables other</v>
      </c>
    </row>
    <row r="49" spans="3:4" x14ac:dyDescent="0.25">
      <c r="C49" t="str" cm="1">
        <f t="array" ref="C49:C56">_xlfn.UNIQUE(A2:A26)</f>
        <v>Project Staff costs (directly involved in the project delivery)</v>
      </c>
      <c r="D49" t="e" cm="1" vm="1">
        <f t="array" ref="D49">_xlfn._xlws.FILTER(B2:B26,A2:A26=Sheet1!B33)</f>
        <v>#VALUE!</v>
      </c>
    </row>
    <row r="50" spans="3:4" x14ac:dyDescent="0.25">
      <c r="C50" t="str">
        <v xml:space="preserve">Travel &amp; Subsistence </v>
      </c>
    </row>
    <row r="51" spans="3:4" x14ac:dyDescent="0.25">
      <c r="C51" t="str">
        <v>Durable Goods (Capital)</v>
      </c>
    </row>
    <row r="52" spans="3:4" x14ac:dyDescent="0.25">
      <c r="C52" t="str">
        <v>Consumables</v>
      </c>
    </row>
    <row r="53" spans="3:4" x14ac:dyDescent="0.25">
      <c r="C53" t="str">
        <v>External Assistance</v>
      </c>
    </row>
    <row r="54" spans="3:4" x14ac:dyDescent="0.25">
      <c r="C54" t="str">
        <v>Overheads</v>
      </c>
    </row>
    <row r="55" spans="3:4" x14ac:dyDescent="0.25">
      <c r="C55" t="str">
        <v>Compensation</v>
      </c>
    </row>
    <row r="56" spans="3:4" x14ac:dyDescent="0.25">
      <c r="C56" t="str">
        <v>Consumables other</v>
      </c>
    </row>
    <row r="57" spans="3:4" x14ac:dyDescent="0.25">
      <c r="C57" t="str" cm="1">
        <f t="array" ref="C57:C64">_xlfn.UNIQUE(A2:A26)</f>
        <v>Project Staff costs (directly involved in the project delivery)</v>
      </c>
      <c r="D57" t="e" cm="1" vm="1">
        <f t="array" ref="D57">_xlfn._xlws.FILTER(B2:B26,A2:A26=Sheet1!B34)</f>
        <v>#VALUE!</v>
      </c>
    </row>
    <row r="58" spans="3:4" x14ac:dyDescent="0.25">
      <c r="C58" t="str">
        <v xml:space="preserve">Travel &amp; Subsistence </v>
      </c>
    </row>
    <row r="59" spans="3:4" x14ac:dyDescent="0.25">
      <c r="C59" t="str">
        <v>Durable Goods (Capital)</v>
      </c>
    </row>
    <row r="60" spans="3:4" x14ac:dyDescent="0.25">
      <c r="C60" t="str">
        <v>Consumables</v>
      </c>
    </row>
    <row r="61" spans="3:4" x14ac:dyDescent="0.25">
      <c r="C61" t="str">
        <v>External Assistance</v>
      </c>
    </row>
    <row r="62" spans="3:4" x14ac:dyDescent="0.25">
      <c r="C62" t="str">
        <v>Overheads</v>
      </c>
    </row>
    <row r="63" spans="3:4" x14ac:dyDescent="0.25">
      <c r="C63" t="str">
        <v>Compensation</v>
      </c>
    </row>
    <row r="64" spans="3:4" x14ac:dyDescent="0.25">
      <c r="C64" t="str">
        <v>Consumables other</v>
      </c>
    </row>
    <row r="65" spans="3:4" x14ac:dyDescent="0.25">
      <c r="C65" t="str" cm="1">
        <f t="array" ref="C65:C72">_xlfn.UNIQUE(A2:A26)</f>
        <v>Project Staff costs (directly involved in the project delivery)</v>
      </c>
      <c r="D65" t="e" cm="1" vm="1">
        <f t="array" ref="D65">_xlfn._xlws.FILTER(B2:B26,A2:A26=Sheet1!B35)</f>
        <v>#VALUE!</v>
      </c>
    </row>
    <row r="66" spans="3:4" x14ac:dyDescent="0.25">
      <c r="C66" t="str">
        <v xml:space="preserve">Travel &amp; Subsistence </v>
      </c>
    </row>
    <row r="67" spans="3:4" x14ac:dyDescent="0.25">
      <c r="C67" t="str">
        <v>Durable Goods (Capital)</v>
      </c>
    </row>
    <row r="68" spans="3:4" x14ac:dyDescent="0.25">
      <c r="C68" t="str">
        <v>Consumables</v>
      </c>
    </row>
    <row r="69" spans="3:4" x14ac:dyDescent="0.25">
      <c r="C69" t="str">
        <v>External Assistance</v>
      </c>
    </row>
    <row r="70" spans="3:4" x14ac:dyDescent="0.25">
      <c r="C70" t="str">
        <v>Overheads</v>
      </c>
    </row>
    <row r="71" spans="3:4" x14ac:dyDescent="0.25">
      <c r="C71" t="str">
        <v>Compensation</v>
      </c>
    </row>
    <row r="72" spans="3:4" x14ac:dyDescent="0.25">
      <c r="C72" t="str">
        <v>Consumables other</v>
      </c>
    </row>
    <row r="73" spans="3:4" x14ac:dyDescent="0.25">
      <c r="C73" t="str" cm="1">
        <f t="array" ref="C73:C80">_xlfn.UNIQUE(A2:A26)</f>
        <v>Project Staff costs (directly involved in the project delivery)</v>
      </c>
      <c r="D73" t="e" cm="1" vm="1">
        <f t="array" ref="D73">_xlfn._xlws.FILTER(B2:B26,A2:A26=Sheet1!B36)</f>
        <v>#VALUE!</v>
      </c>
    </row>
    <row r="74" spans="3:4" x14ac:dyDescent="0.25">
      <c r="C74" t="str">
        <v xml:space="preserve">Travel &amp; Subsistence </v>
      </c>
    </row>
    <row r="75" spans="3:4" x14ac:dyDescent="0.25">
      <c r="C75" t="str">
        <v>Durable Goods (Capital)</v>
      </c>
    </row>
    <row r="76" spans="3:4" x14ac:dyDescent="0.25">
      <c r="C76" t="str">
        <v>Consumables</v>
      </c>
    </row>
    <row r="77" spans="3:4" x14ac:dyDescent="0.25">
      <c r="C77" t="str">
        <v>External Assistance</v>
      </c>
    </row>
    <row r="78" spans="3:4" x14ac:dyDescent="0.25">
      <c r="C78" t="str">
        <v>Overheads</v>
      </c>
    </row>
    <row r="79" spans="3:4" x14ac:dyDescent="0.25">
      <c r="C79" t="str">
        <v>Compensation</v>
      </c>
    </row>
    <row r="80" spans="3:4" x14ac:dyDescent="0.25">
      <c r="C80" t="str">
        <v>Consumables other</v>
      </c>
    </row>
    <row r="81" spans="3:4" x14ac:dyDescent="0.25">
      <c r="C81" t="str" cm="1">
        <f t="array" ref="C81:C88">_xlfn.UNIQUE(A2:A26)</f>
        <v>Project Staff costs (directly involved in the project delivery)</v>
      </c>
      <c r="D81" t="e" cm="1" vm="1">
        <f t="array" ref="D81">_xlfn._xlws.FILTER(B2:B26,A2:A26=Sheet1!B37)</f>
        <v>#VALUE!</v>
      </c>
    </row>
    <row r="82" spans="3:4" x14ac:dyDescent="0.25">
      <c r="C82" t="str">
        <v xml:space="preserve">Travel &amp; Subsistence </v>
      </c>
    </row>
    <row r="83" spans="3:4" x14ac:dyDescent="0.25">
      <c r="C83" t="str">
        <v>Durable Goods (Capital)</v>
      </c>
    </row>
    <row r="84" spans="3:4" x14ac:dyDescent="0.25">
      <c r="C84" t="str">
        <v>Consumables</v>
      </c>
    </row>
    <row r="85" spans="3:4" x14ac:dyDescent="0.25">
      <c r="C85" t="str">
        <v>External Assistance</v>
      </c>
    </row>
    <row r="86" spans="3:4" x14ac:dyDescent="0.25">
      <c r="C86" t="str">
        <v>Overheads</v>
      </c>
    </row>
    <row r="87" spans="3:4" x14ac:dyDescent="0.25">
      <c r="C87" t="str">
        <v>Compensation</v>
      </c>
    </row>
    <row r="88" spans="3:4" x14ac:dyDescent="0.25">
      <c r="C88" t="str">
        <v>Consumables other</v>
      </c>
    </row>
    <row r="89" spans="3:4" x14ac:dyDescent="0.25">
      <c r="C89" t="str" cm="1">
        <f t="array" ref="C89:C96">_xlfn.UNIQUE(A2:A26)</f>
        <v>Project Staff costs (directly involved in the project delivery)</v>
      </c>
      <c r="D89" t="e" cm="1" vm="1">
        <f t="array" ref="D89">_xlfn._xlws.FILTER(B2:B26,A2:A26=Sheet1!B38)</f>
        <v>#VALUE!</v>
      </c>
    </row>
    <row r="90" spans="3:4" x14ac:dyDescent="0.25">
      <c r="C90" t="str">
        <v xml:space="preserve">Travel &amp; Subsistence </v>
      </c>
    </row>
    <row r="91" spans="3:4" x14ac:dyDescent="0.25">
      <c r="C91" t="str">
        <v>Durable Goods (Capital)</v>
      </c>
    </row>
    <row r="92" spans="3:4" x14ac:dyDescent="0.25">
      <c r="C92" t="str">
        <v>Consumables</v>
      </c>
    </row>
    <row r="93" spans="3:4" x14ac:dyDescent="0.25">
      <c r="C93" t="str">
        <v>External Assistance</v>
      </c>
    </row>
    <row r="94" spans="3:4" x14ac:dyDescent="0.25">
      <c r="C94" t="str">
        <v>Overheads</v>
      </c>
    </row>
    <row r="95" spans="3:4" x14ac:dyDescent="0.25">
      <c r="C95" t="str">
        <v>Compensation</v>
      </c>
    </row>
    <row r="96" spans="3:4" x14ac:dyDescent="0.25">
      <c r="C96" t="str">
        <v>Consumables other</v>
      </c>
    </row>
    <row r="97" spans="3:4" x14ac:dyDescent="0.25">
      <c r="C97" t="str" cm="1">
        <f t="array" ref="C97:C104">_xlfn.UNIQUE(A2:A26)</f>
        <v>Project Staff costs (directly involved in the project delivery)</v>
      </c>
      <c r="D97" t="e" cm="1" vm="1">
        <f t="array" ref="D97">_xlfn._xlws.FILTER(B2:B26,A2:A26=Sheet1!B39)</f>
        <v>#VALUE!</v>
      </c>
    </row>
    <row r="98" spans="3:4" x14ac:dyDescent="0.25">
      <c r="C98" t="str">
        <v xml:space="preserve">Travel &amp; Subsistence </v>
      </c>
    </row>
    <row r="99" spans="3:4" x14ac:dyDescent="0.25">
      <c r="C99" t="str">
        <v>Durable Goods (Capital)</v>
      </c>
    </row>
    <row r="100" spans="3:4" x14ac:dyDescent="0.25">
      <c r="C100" t="str">
        <v>Consumables</v>
      </c>
    </row>
    <row r="101" spans="3:4" x14ac:dyDescent="0.25">
      <c r="C101" t="str">
        <v>External Assistance</v>
      </c>
    </row>
    <row r="102" spans="3:4" x14ac:dyDescent="0.25">
      <c r="C102" t="str">
        <v>Overheads</v>
      </c>
    </row>
    <row r="103" spans="3:4" x14ac:dyDescent="0.25">
      <c r="C103" t="str">
        <v>Compensation</v>
      </c>
    </row>
    <row r="104" spans="3:4" x14ac:dyDescent="0.25">
      <c r="C104" t="str">
        <v>Consumables other</v>
      </c>
    </row>
    <row r="105" spans="3:4" x14ac:dyDescent="0.25">
      <c r="C105" t="str" cm="1">
        <f t="array" ref="C105:C112">_xlfn.UNIQUE(A2:A26)</f>
        <v>Project Staff costs (directly involved in the project delivery)</v>
      </c>
      <c r="D105" t="e" cm="1" vm="1">
        <f t="array" ref="D105">_xlfn._xlws.FILTER(B2:B26,A2:A26=Sheet1!B40)</f>
        <v>#VALUE!</v>
      </c>
    </row>
    <row r="106" spans="3:4" x14ac:dyDescent="0.25">
      <c r="C106" t="str">
        <v xml:space="preserve">Travel &amp; Subsistence </v>
      </c>
    </row>
    <row r="107" spans="3:4" x14ac:dyDescent="0.25">
      <c r="C107" t="str">
        <v>Durable Goods (Capital)</v>
      </c>
    </row>
    <row r="108" spans="3:4" x14ac:dyDescent="0.25">
      <c r="C108" t="str">
        <v>Consumables</v>
      </c>
    </row>
    <row r="109" spans="3:4" x14ac:dyDescent="0.25">
      <c r="C109" t="str">
        <v>External Assistance</v>
      </c>
    </row>
    <row r="110" spans="3:4" x14ac:dyDescent="0.25">
      <c r="C110" t="str">
        <v>Overheads</v>
      </c>
    </row>
    <row r="111" spans="3:4" x14ac:dyDescent="0.25">
      <c r="C111" t="str">
        <v>Compensation</v>
      </c>
    </row>
    <row r="112" spans="3:4" x14ac:dyDescent="0.25">
      <c r="C112" t="str">
        <v>Consumables other</v>
      </c>
    </row>
    <row r="113" spans="3:4" x14ac:dyDescent="0.25">
      <c r="C113" t="str" cm="1">
        <f t="array" ref="C113:C120">_xlfn.UNIQUE(A2:A26)</f>
        <v>Project Staff costs (directly involved in the project delivery)</v>
      </c>
      <c r="D113" t="e" cm="1" vm="1">
        <f t="array" ref="D113">_xlfn._xlws.FILTER(B2:B26,A2:A26=Sheet1!B41)</f>
        <v>#VALUE!</v>
      </c>
    </row>
    <row r="114" spans="3:4" x14ac:dyDescent="0.25">
      <c r="C114" t="str">
        <v xml:space="preserve">Travel &amp; Subsistence </v>
      </c>
    </row>
    <row r="115" spans="3:4" x14ac:dyDescent="0.25">
      <c r="C115" t="str">
        <v>Durable Goods (Capital)</v>
      </c>
    </row>
    <row r="116" spans="3:4" x14ac:dyDescent="0.25">
      <c r="C116" t="str">
        <v>Consumables</v>
      </c>
    </row>
    <row r="117" spans="3:4" x14ac:dyDescent="0.25">
      <c r="C117" t="str">
        <v>External Assistance</v>
      </c>
    </row>
    <row r="118" spans="3:4" x14ac:dyDescent="0.25">
      <c r="C118" t="str">
        <v>Overheads</v>
      </c>
    </row>
    <row r="119" spans="3:4" x14ac:dyDescent="0.25">
      <c r="C119" t="str">
        <v>Compensation</v>
      </c>
    </row>
    <row r="120" spans="3:4" x14ac:dyDescent="0.25">
      <c r="C120" t="str">
        <v>Consumables other</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2" PreviousValue="false"/>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MANA-1979568446-1858</_dlc_DocId>
    <_dlc_DocIdUrl xmlns="9be56660-2c31-41ef-bc00-23e72f632f2a">
      <Url>https://cyfoethnaturiolcymru.sharepoint.com/teams/manbus/Finance/pf/_layouts/15/DocIdRedir.aspx?ID=MANA-1979568446-1858</Url>
      <Description>MANA-1979568446-1858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51B657BDCE617B48B41CEDF2A6F9B307" ma:contentTypeVersion="274" ma:contentTypeDescription="" ma:contentTypeScope="" ma:versionID="ce01afd8bfe05c24f7367bca7d442d5a">
  <xsd:schema xmlns:xsd="http://www.w3.org/2001/XMLSchema" xmlns:xs="http://www.w3.org/2001/XMLSchema" xmlns:p="http://schemas.microsoft.com/office/2006/metadata/properties" xmlns:ns2="9be56660-2c31-41ef-bc00-23e72f632f2a" targetNamespace="http://schemas.microsoft.com/office/2006/metadata/properties" ma:root="true" ma:fieldsID="c7a28d22c857a5685c7d225957577148"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FBEFA2-16C4-4564-90D9-A6449D6DD8D1}">
  <ds:schemaRefs>
    <ds:schemaRef ds:uri="Microsoft.SharePoint.Taxonomy.ContentTypeSync"/>
  </ds:schemaRefs>
</ds:datastoreItem>
</file>

<file path=customXml/itemProps2.xml><?xml version="1.0" encoding="utf-8"?>
<ds:datastoreItem xmlns:ds="http://schemas.openxmlformats.org/officeDocument/2006/customXml" ds:itemID="{E02009AB-8396-4DBB-8901-FDB26ECAFA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be56660-2c31-41ef-bc00-23e72f632f2a"/>
    <ds:schemaRef ds:uri="http://www.w3.org/XML/1998/namespace"/>
    <ds:schemaRef ds:uri="http://purl.org/dc/dcmitype/"/>
  </ds:schemaRefs>
</ds:datastoreItem>
</file>

<file path=customXml/itemProps3.xml><?xml version="1.0" encoding="utf-8"?>
<ds:datastoreItem xmlns:ds="http://schemas.openxmlformats.org/officeDocument/2006/customXml" ds:itemID="{B07210A8-D40F-4FFD-B949-ADED85FD35C4}">
  <ds:schemaRefs>
    <ds:schemaRef ds:uri="http://schemas.microsoft.com/sharepoint/v3/contenttype/forms"/>
  </ds:schemaRefs>
</ds:datastoreItem>
</file>

<file path=customXml/itemProps4.xml><?xml version="1.0" encoding="utf-8"?>
<ds:datastoreItem xmlns:ds="http://schemas.openxmlformats.org/officeDocument/2006/customXml" ds:itemID="{330F1C3E-8828-4794-B1A9-BF2D720B2721}">
  <ds:schemaRefs>
    <ds:schemaRef ds:uri="http://schemas.microsoft.com/sharepoint/events"/>
  </ds:schemaRefs>
</ds:datastoreItem>
</file>

<file path=customXml/itemProps5.xml><?xml version="1.0" encoding="utf-8"?>
<ds:datastoreItem xmlns:ds="http://schemas.openxmlformats.org/officeDocument/2006/customXml" ds:itemID="{6AC2DB8C-C3DA-4428-9197-5762BD913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Grace.Acres</dc:creator>
  <cp:lastModifiedBy>Hughes, Annwen O.</cp:lastModifiedBy>
  <dcterms:created xsi:type="dcterms:W3CDTF">2022-03-24T19:46:01Z</dcterms:created>
  <dcterms:modified xsi:type="dcterms:W3CDTF">2024-11-26T08:43:00Z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0x01010067EB80C5FE939D4A9B3D8BA62129B7F5020051B657BDCE617B48B41CEDF2A6F9B307</vt:lpwstr>
  </property>
  <property fmtid="{D5CDD505-2E9C-101B-9397-08002B2CF9AE}" pid="3" name="_dlc_DocIdItemGuid">
    <vt:lpwstr>0342ab78-388e-4a2d-a556-a989a8a90fbc</vt:lpwstr>
  </property>
  <property fmtid="{D5CDD505-2E9C-101B-9397-08002B2CF9AE}" pid="4" name="Order">
    <vt:r8>20300</vt:r8>
  </property>
</Properties>
</file>